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activeTab="0"/>
  </bookViews>
  <sheets>
    <sheet name="FrenchIncomeTax2008" sheetId="1" r:id="rId1"/>
    <sheet name="FrenchWealthTax2008" sheetId="2" r:id="rId2"/>
    <sheet name="FrenchEstateTax2008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<sst xmlns="http://schemas.openxmlformats.org/spreadsheetml/2006/main" count="89" uniqueCount="74">
  <si>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(1/10/2008)</t>
  </si>
  <si>
    <t>(barème de l'impôt sur le revenu (IR))</t>
  </si>
  <si>
    <t>threshold</t>
  </si>
  <si>
    <t>marg. rate</t>
  </si>
  <si>
    <t>(%)</t>
  </si>
  <si>
    <t>(€)</t>
  </si>
  <si>
    <t>y = taxable income</t>
  </si>
  <si>
    <t>French "quotient familial" (QF) sytem:</t>
  </si>
  <si>
    <r>
      <t xml:space="preserve">n = number of units of QF </t>
    </r>
    <r>
      <rPr>
        <i/>
        <sz val="10"/>
        <rFont val="Arial"/>
        <family val="2"/>
      </rPr>
      <t xml:space="preserve">(nombre de parts de QF): </t>
    </r>
    <r>
      <rPr>
        <sz val="10"/>
        <rFont val="Arial"/>
        <family val="2"/>
      </rPr>
      <t>n=1 if single, n=2 if couple, n=2.5 if couple with 1 kid, etc.</t>
    </r>
  </si>
  <si>
    <r>
      <t>y/n = taxable income per QF unift (</t>
    </r>
    <r>
      <rPr>
        <i/>
        <sz val="10"/>
        <rFont val="Arial"/>
        <family val="2"/>
      </rPr>
      <t>revenu imposable par part de QF)</t>
    </r>
  </si>
  <si>
    <t>income tax = n t(y/n)</t>
  </si>
  <si>
    <t>Exemple with an annual income y = 100 000€ and n=2,5 (couple with one kid) (about P99):</t>
  </si>
  <si>
    <t xml:space="preserve"> 100 000 - 10% x 100 000 = 90 000 (standard deduction for profesional expenses of wage earners: 10%)</t>
  </si>
  <si>
    <t xml:space="preserve"> 90 000 / 2,5 = 36 000€ = taxable income per QF unit</t>
  </si>
  <si>
    <t xml:space="preserve"> &gt;&gt;&gt; marginal income tax rate = 30%</t>
  </si>
  <si>
    <t>Income tax per QF unit = 5.5% x (11 345 - 5 688) + 14% x (25 196 - 11 345) + 30% x (36 000 - 25 196) =</t>
  </si>
  <si>
    <t>Total income tax = 2,5 x 4 346 =</t>
  </si>
  <si>
    <r>
      <t xml:space="preserve"> </t>
    </r>
    <r>
      <rPr>
        <b/>
        <sz val="10"/>
        <rFont val="Arial"/>
        <family val="2"/>
      </rPr>
      <t>&gt;&gt;&gt; average income tax rate = 10 865 / 100 000 = 10,8%</t>
    </r>
  </si>
  <si>
    <t xml:space="preserve"> &gt;&gt;&gt; average effective tax rate taking into account tax credits etc. = 0,85 x 10,8% = 9,2%</t>
  </si>
  <si>
    <t xml:space="preserve">                    &gt;&gt;&gt;&gt;&gt;       9,2% &lt;&lt; 30,0% , i.e. average rate &lt;&lt; marginal rate      !!!!</t>
  </si>
  <si>
    <t>(see www.impots.gouv.fr)</t>
  </si>
  <si>
    <t xml:space="preserve">Marginal vs average tax rates: illustration with French 2008 Wealth Tax </t>
  </si>
  <si>
    <t xml:space="preserve">Marginal vs average tax rates: illustration with French 2008 Income Tax </t>
  </si>
  <si>
    <t>French 2008 wealth tax schedule (applied to 1/1/2008 wealth):</t>
  </si>
  <si>
    <t>(barème de l'impôt sur la fortune (ISF))</t>
  </si>
  <si>
    <t>French 2008 income tax schedule (applied to 2007 incomes):</t>
  </si>
  <si>
    <t>0,55% x (1 000 000 - 770 000) = 1 265€ = 0,13% of 1 000 000 €</t>
  </si>
  <si>
    <t>Implicit wealth income tax rate:</t>
  </si>
  <si>
    <t xml:space="preserve">Exemple with wealth w = 1 million € </t>
  </si>
  <si>
    <t xml:space="preserve"> &gt;&gt;&gt; marginal wealth tax rate = 0,55%, average wealth tax rate = 0,13%</t>
  </si>
  <si>
    <t xml:space="preserve">If r = 2%, i.e. rw = 20 000€, then average wealth income tax rate = 6,32% </t>
  </si>
  <si>
    <t>If r = 10%, i.e. rw = 100 000€, then average wealth income tax rate = 1,26%</t>
  </si>
  <si>
    <t xml:space="preserve">Exemple with wealth w = 10 million € </t>
  </si>
  <si>
    <t>0,55% x (1 240 000 - 770 000) + 0,75% x (2 450 000 - 1 240 000) + 1% x (3 850 000 - 2 450 000)</t>
  </si>
  <si>
    <t xml:space="preserve"> + 1,30% x (7 360 000 - 3 850 000) + 1,65% x (10 000 000 - 7 360 000) = 114 850€ = 1,15% of 10 000 000 €</t>
  </si>
  <si>
    <t xml:space="preserve"> &gt;&gt;&gt; marginal wealth tax rate = 1,65%, average wealth tax rate = 1,15%</t>
  </si>
  <si>
    <t xml:space="preserve">If r = 2%, i.e. rw = 200 000€, then average wealth income tax rate = 57,43% </t>
  </si>
  <si>
    <t>If r = 10%, i.e. rw = 1 000 000€, then average wealth income tax rate = 11,48%</t>
  </si>
  <si>
    <t xml:space="preserve">Marginal vs average tax rates: illustration with French 2008 Estate Tax </t>
  </si>
  <si>
    <t>French 2008 estate tax schedule (applied to 2008 decedents):</t>
  </si>
  <si>
    <t>(barème des droits de successions)</t>
  </si>
  <si>
    <t>This tax schedule applies "in direct line", i.e. for</t>
  </si>
  <si>
    <t>The exemption for children is equal to:</t>
  </si>
  <si>
    <t>Inter vivos gift: exemption every 6 year</t>
  </si>
  <si>
    <t>Spouses: tax exempt</t>
  </si>
  <si>
    <t xml:space="preserve">Estate tax at first death: 5% x (7699-0) + 10% x (11548-7699)+ 15% x (15195-11548) + 20% x (250000 - 15195 - 151950) </t>
  </si>
  <si>
    <t xml:space="preserve"> = 17 888€ = 7,2% of 250 000€</t>
  </si>
  <si>
    <t>Estate tax at second death = same computation = 17 888€ = 7,2% of 250 000€</t>
  </si>
  <si>
    <t>Total estate tax paid by each children = 35 776€ = 7,2% of 500 000€</t>
  </si>
  <si>
    <t>Total estate tax paid = 71 552€ = 7,2% of 1 000 000€</t>
  </si>
  <si>
    <r>
      <t>Assumption:</t>
    </r>
    <r>
      <rPr>
        <sz val="10"/>
        <rFont val="Arial"/>
        <family val="0"/>
      </rPr>
      <t xml:space="preserve"> each spouse owns 500 000€, and the couple wishes to transmit 500 000€ to each kid</t>
    </r>
  </si>
  <si>
    <t>If the decedent is 71-to-80-year-old, "usufruit" is supposed to be worth 30% (150 000€) and "nue-propriété" 70% (350 000€)</t>
  </si>
  <si>
    <t>Exemple 1: married couple with wealth w = 1 million € and two kids, no inter vivos gift</t>
  </si>
  <si>
    <t xml:space="preserve">Exemple 2: married couple wife wealth w = 10 million € and two kids, no inter vivos gift </t>
  </si>
  <si>
    <t xml:space="preserve">Estate tax at first death: 5% x (7699-0) + 10% x (11548-7699)+ 15% x (15195-11548) + 20% x (175 000 - 15195 - 151950) </t>
  </si>
  <si>
    <t xml:space="preserve"> = 2 888€ = 1,7% of 175 000€</t>
  </si>
  <si>
    <t xml:space="preserve">Estate tax at first death: 5% x (7699-0) + 10% x (11548-7699)+ 15% x (15195-11548) + 20% x (325 000 - 15195 - 151950) </t>
  </si>
  <si>
    <t xml:space="preserve"> = 32 888€ = 10,1% of 325 000€</t>
  </si>
  <si>
    <t>transmissions from parents to children, on individual</t>
  </si>
  <si>
    <t>estate shares ("parts successorales")</t>
  </si>
  <si>
    <t>(=fully equivalent to case 1, because estate shares always fall into the same 20% marginal taxbracket)</t>
  </si>
  <si>
    <t>(=fully equivalent to case 2, because estate shares always fall into the same 40% marginal taxbracket)</t>
  </si>
  <si>
    <r>
      <t>Assumption:</t>
    </r>
    <r>
      <rPr>
        <sz val="10"/>
        <rFont val="Arial"/>
        <family val="0"/>
      </rPr>
      <t xml:space="preserve"> each spouse owns 5 000 000€, and the couple wishes to transmit 5 000 000€ to each kid</t>
    </r>
  </si>
  <si>
    <t xml:space="preserve">Estate tax at first death: 5% x (7699-0) + 10% x (11548-7699)+ 15% x (15195-11548) + 20% x (526762 - 15195) + 30% x </t>
  </si>
  <si>
    <t>(861053 - 526062) + 35% x (1722105 - 861053) + 40% x (2500000 - 15195 -151950) = 755 664€ = 30,2% of 2 500 000€</t>
  </si>
  <si>
    <t xml:space="preserve">Estate tax at second death = same computation =  755 664€ = 30,2% of 2 500 000€ </t>
  </si>
  <si>
    <t>Total estate tax paid by each children = 1 511 328€ = 30,2% of 5 000 000€</t>
  </si>
  <si>
    <t>Total estate tax paid = 3 025 655€ = 30,2% of 10 000 000€</t>
  </si>
  <si>
    <t>500 000€ to the kids</t>
  </si>
  <si>
    <r>
      <t>Case 1</t>
    </r>
    <r>
      <rPr>
        <sz val="10"/>
        <rFont val="Arial"/>
        <family val="0"/>
      </rPr>
      <t xml:space="preserve">: the first decedent transmits the full property of 500 000€ to kids; then the second decedent transmits the remaining </t>
    </r>
  </si>
  <si>
    <t>the second decedent transmits the remaining 500 000€ and the "usufruit" of the initial 500 000€ to the kids</t>
  </si>
  <si>
    <r>
      <t>Case 2</t>
    </r>
    <r>
      <rPr>
        <sz val="10"/>
        <rFont val="Arial"/>
        <family val="0"/>
      </rPr>
      <t xml:space="preserve">: the first decedent transmits the "usufruit" of 500 000€ to the surviving spouse and the "nue-propriété" to kids; then </t>
    </r>
  </si>
  <si>
    <r>
      <t>Case 1</t>
    </r>
    <r>
      <rPr>
        <sz val="10"/>
        <rFont val="Arial"/>
        <family val="0"/>
      </rPr>
      <t xml:space="preserve">: the first decedent transmits the full property of 5 000 000€ to kids; then the second decedent transmits the </t>
    </r>
  </si>
  <si>
    <t>remaining 5 000 000€ to the kids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</si>
</sst>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E+00"/>
    <numFmt numFmtId="178" formatCode="0.0000E+00"/>
    <numFmt numFmtId="179" formatCode="0.000E+00"/>
    <numFmt numFmtId="180" formatCode="0.0"/>
    <numFmt numFmtId="181" formatCode="0.000000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#,##0.0"/>
    <numFmt numFmtId="189" formatCode="&quot;Vrai&quot;;&quot;Vrai&quot;;&quot;Faux&quot;"/>
    <numFmt numFmtId="190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87" fontId="7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4" sqref="A4:I37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0</v>
      </c>
      <c r="B1" s="1"/>
    </row>
    <row r="4" spans="1:10" ht="12.75">
      <c r="A4" s="14" t="s">
        <v>22</v>
      </c>
      <c r="B4" s="14"/>
      <c r="C4" s="14"/>
      <c r="D4" s="14"/>
      <c r="E4" s="14"/>
      <c r="F4" s="14"/>
      <c r="G4" s="14"/>
      <c r="H4" s="15"/>
      <c r="J4" s="5"/>
    </row>
    <row r="7" spans="1:7" ht="12.75">
      <c r="A7" t="s">
        <v>25</v>
      </c>
      <c r="F7" s="2" t="s">
        <v>2</v>
      </c>
      <c r="G7" s="6" t="s">
        <v>3</v>
      </c>
    </row>
    <row r="8" spans="1:7" ht="12.75">
      <c r="A8" s="8" t="s">
        <v>1</v>
      </c>
      <c r="F8" s="2" t="s">
        <v>5</v>
      </c>
      <c r="G8" s="2" t="s">
        <v>4</v>
      </c>
    </row>
    <row r="9" spans="1:7" ht="12.75">
      <c r="A9" t="s">
        <v>20</v>
      </c>
      <c r="F9" s="3">
        <v>0</v>
      </c>
      <c r="G9" s="9">
        <v>0</v>
      </c>
    </row>
    <row r="10" spans="6:7" ht="12.75">
      <c r="F10" s="3">
        <v>5688</v>
      </c>
      <c r="G10" s="9">
        <v>0.055</v>
      </c>
    </row>
    <row r="11" spans="6:7" ht="12.75">
      <c r="F11" s="3">
        <v>11345</v>
      </c>
      <c r="G11" s="9">
        <v>0.14</v>
      </c>
    </row>
    <row r="12" spans="6:7" ht="12.75">
      <c r="F12" s="3">
        <v>25196</v>
      </c>
      <c r="G12" s="9">
        <v>0.3</v>
      </c>
    </row>
    <row r="13" spans="6:7" ht="12.75">
      <c r="F13" s="3">
        <v>67546</v>
      </c>
      <c r="G13" s="9">
        <v>0.4</v>
      </c>
    </row>
    <row r="14" spans="6:7" ht="12.75">
      <c r="F14" s="3"/>
      <c r="G14" s="7"/>
    </row>
    <row r="15" spans="1:7" ht="12.75">
      <c r="A15" t="s">
        <v>7</v>
      </c>
      <c r="F15" s="3"/>
      <c r="G15" s="7"/>
    </row>
    <row r="16" spans="1:7" ht="12.75">
      <c r="A16" t="s">
        <v>6</v>
      </c>
      <c r="F16" s="3"/>
      <c r="G16" s="7"/>
    </row>
    <row r="17" spans="1:7" ht="12.75">
      <c r="A17" t="s">
        <v>8</v>
      </c>
      <c r="F17" s="3"/>
      <c r="G17" s="7"/>
    </row>
    <row r="18" spans="1:7" ht="12.75">
      <c r="A18" t="s">
        <v>9</v>
      </c>
      <c r="F18" s="3"/>
      <c r="G18" s="7"/>
    </row>
    <row r="19" spans="1:7" ht="12.75">
      <c r="A19" t="s">
        <v>10</v>
      </c>
      <c r="F19" s="3"/>
      <c r="G19" s="7"/>
    </row>
    <row r="21" ht="12.75">
      <c r="A21" s="1" t="s">
        <v>11</v>
      </c>
    </row>
    <row r="23" ht="12.75">
      <c r="A23" t="s">
        <v>12</v>
      </c>
    </row>
    <row r="24" ht="12.75">
      <c r="A24" t="s">
        <v>13</v>
      </c>
    </row>
    <row r="26" ht="12.75">
      <c r="A26" s="1" t="s">
        <v>14</v>
      </c>
    </row>
    <row r="29" spans="1:9" ht="12.75">
      <c r="A29" t="s">
        <v>15</v>
      </c>
      <c r="I29" s="10">
        <f>G10*(F10-F9)+G11*(F11-F10)+G12*(36000-F12)</f>
        <v>4346.02</v>
      </c>
    </row>
    <row r="30" ht="12.75">
      <c r="I30" s="10"/>
    </row>
    <row r="31" spans="1:4" ht="12.75">
      <c r="A31" t="s">
        <v>16</v>
      </c>
      <c r="D31" s="10">
        <f>2.5*I29</f>
        <v>10865.050000000001</v>
      </c>
    </row>
    <row r="34" ht="12.75">
      <c r="A34" t="s">
        <v>17</v>
      </c>
    </row>
    <row r="35" ht="12.75">
      <c r="A35" s="1" t="s">
        <v>18</v>
      </c>
    </row>
    <row r="37" ht="12.75">
      <c r="A37" s="1" t="s">
        <v>19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4" sqref="A4:H35"/>
    </sheetView>
  </sheetViews>
  <sheetFormatPr defaultColWidth="11.421875" defaultRowHeight="12.75"/>
  <cols>
    <col min="6" max="6" width="12.7109375" style="0" customWidth="1"/>
    <col min="8" max="8" width="13.28125" style="0" bestFit="1" customWidth="1"/>
  </cols>
  <sheetData>
    <row r="1" ht="12.75">
      <c r="A1" t="s">
        <v>0</v>
      </c>
    </row>
    <row r="4" spans="1:8" ht="12.75">
      <c r="A4" s="14" t="s">
        <v>21</v>
      </c>
      <c r="B4" s="14"/>
      <c r="C4" s="14"/>
      <c r="D4" s="14"/>
      <c r="E4" s="14"/>
      <c r="F4" s="14"/>
      <c r="G4" s="14"/>
      <c r="H4" s="15"/>
    </row>
    <row r="7" spans="1:7" ht="12.75">
      <c r="A7" t="s">
        <v>23</v>
      </c>
      <c r="F7" s="2" t="s">
        <v>2</v>
      </c>
      <c r="G7" s="6" t="s">
        <v>3</v>
      </c>
    </row>
    <row r="8" spans="1:7" ht="12.75">
      <c r="A8" s="8" t="s">
        <v>24</v>
      </c>
      <c r="F8" s="2" t="s">
        <v>5</v>
      </c>
      <c r="G8" s="2" t="s">
        <v>4</v>
      </c>
    </row>
    <row r="9" spans="1:7" ht="12.75">
      <c r="A9" t="s">
        <v>20</v>
      </c>
      <c r="F9" s="3">
        <v>770000</v>
      </c>
      <c r="G9" s="11">
        <v>0.0055000000000000005</v>
      </c>
    </row>
    <row r="10" spans="6:7" ht="12.75">
      <c r="F10" s="3">
        <v>1240000</v>
      </c>
      <c r="G10" s="11">
        <v>0.0075</v>
      </c>
    </row>
    <row r="11" spans="6:7" ht="12.75">
      <c r="F11" s="3">
        <v>2450000</v>
      </c>
      <c r="G11" s="11">
        <v>0.01</v>
      </c>
    </row>
    <row r="12" spans="6:7" ht="12.75">
      <c r="F12" s="3">
        <v>3850000</v>
      </c>
      <c r="G12" s="11">
        <v>0.013000000000000001</v>
      </c>
    </row>
    <row r="13" spans="6:7" ht="12.75">
      <c r="F13" s="3">
        <v>7360000</v>
      </c>
      <c r="G13" s="11">
        <v>0.0165</v>
      </c>
    </row>
    <row r="14" spans="6:7" ht="12.75">
      <c r="F14" s="3">
        <v>16020000</v>
      </c>
      <c r="G14" s="11">
        <v>0.018000000000000002</v>
      </c>
    </row>
    <row r="16" ht="12.75">
      <c r="A16" s="12" t="s">
        <v>28</v>
      </c>
    </row>
    <row r="17" ht="12.75">
      <c r="H17" s="10"/>
    </row>
    <row r="18" ht="12.75">
      <c r="A18" t="s">
        <v>26</v>
      </c>
    </row>
    <row r="20" ht="12.75">
      <c r="A20" s="1" t="s">
        <v>29</v>
      </c>
    </row>
    <row r="21" ht="12.75">
      <c r="A21" s="1"/>
    </row>
    <row r="22" ht="12.75">
      <c r="A22" s="13" t="s">
        <v>27</v>
      </c>
    </row>
    <row r="23" ht="12.75">
      <c r="A23" s="13" t="s">
        <v>30</v>
      </c>
    </row>
    <row r="24" ht="12.75">
      <c r="A24" s="13" t="s">
        <v>31</v>
      </c>
    </row>
    <row r="26" ht="12.75">
      <c r="A26" s="12" t="s">
        <v>32</v>
      </c>
    </row>
    <row r="28" ht="12.75">
      <c r="A28" t="s">
        <v>33</v>
      </c>
    </row>
    <row r="29" ht="12.75">
      <c r="A29" t="s">
        <v>34</v>
      </c>
    </row>
    <row r="31" ht="12.75">
      <c r="A31" s="1" t="s">
        <v>35</v>
      </c>
    </row>
    <row r="33" ht="12.75">
      <c r="A33" s="13" t="s">
        <v>27</v>
      </c>
    </row>
    <row r="34" ht="12.75">
      <c r="A34" s="13" t="s">
        <v>36</v>
      </c>
    </row>
    <row r="35" ht="12.75">
      <c r="A35" s="13" t="s">
        <v>37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3" sqref="A3:I51"/>
    </sheetView>
  </sheetViews>
  <sheetFormatPr defaultColWidth="11.421875" defaultRowHeight="12.75"/>
  <sheetData>
    <row r="1" spans="1:10" ht="12.7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8" t="s">
        <v>38</v>
      </c>
      <c r="B3" s="18"/>
      <c r="C3" s="18"/>
      <c r="D3" s="18"/>
      <c r="E3" s="18"/>
      <c r="F3" s="18"/>
      <c r="G3" s="18"/>
      <c r="H3" s="19"/>
      <c r="I3" s="20"/>
      <c r="J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21"/>
      <c r="J4" s="20"/>
      <c r="K4" s="4"/>
    </row>
    <row r="5" spans="1:11" ht="12.75">
      <c r="A5" s="20"/>
      <c r="B5" s="20"/>
      <c r="C5" s="20"/>
      <c r="D5" s="20"/>
      <c r="E5" s="20"/>
      <c r="F5" s="20"/>
      <c r="G5" s="20"/>
      <c r="H5" s="20"/>
      <c r="I5" s="21"/>
      <c r="J5" s="20"/>
      <c r="K5" s="4"/>
    </row>
    <row r="6" spans="1:11" ht="12.75">
      <c r="A6" s="20" t="s">
        <v>39</v>
      </c>
      <c r="B6" s="20"/>
      <c r="C6" s="20"/>
      <c r="D6" s="20"/>
      <c r="E6" s="20"/>
      <c r="F6" s="22" t="s">
        <v>2</v>
      </c>
      <c r="G6" s="23" t="s">
        <v>3</v>
      </c>
      <c r="H6" s="20"/>
      <c r="I6" s="21"/>
      <c r="J6" s="20"/>
      <c r="K6" s="4"/>
    </row>
    <row r="7" spans="1:11" ht="12.75">
      <c r="A7" s="24" t="s">
        <v>40</v>
      </c>
      <c r="B7" s="16"/>
      <c r="C7" s="16"/>
      <c r="D7" s="16"/>
      <c r="E7" s="16"/>
      <c r="F7" s="25" t="s">
        <v>5</v>
      </c>
      <c r="G7" s="25" t="s">
        <v>4</v>
      </c>
      <c r="H7" s="16"/>
      <c r="I7" s="26"/>
      <c r="J7" s="16"/>
      <c r="K7" s="4"/>
    </row>
    <row r="8" spans="1:11" ht="12.75">
      <c r="A8" s="16" t="s">
        <v>20</v>
      </c>
      <c r="B8" s="16"/>
      <c r="C8" s="16"/>
      <c r="D8" s="16"/>
      <c r="E8" s="16"/>
      <c r="F8" s="27">
        <v>0</v>
      </c>
      <c r="G8" s="28">
        <v>0.05</v>
      </c>
      <c r="H8" s="16"/>
      <c r="I8" s="26"/>
      <c r="J8" s="16"/>
      <c r="K8" s="4"/>
    </row>
    <row r="9" spans="1:11" ht="12.75">
      <c r="A9" s="16"/>
      <c r="B9" s="16"/>
      <c r="C9" s="16"/>
      <c r="D9" s="16"/>
      <c r="E9" s="16"/>
      <c r="F9" s="27">
        <v>7699</v>
      </c>
      <c r="G9" s="28">
        <v>0.1</v>
      </c>
      <c r="H9" s="16"/>
      <c r="I9" s="26"/>
      <c r="J9" s="16"/>
      <c r="K9" s="4"/>
    </row>
    <row r="10" spans="1:10" ht="12.75">
      <c r="A10" s="16" t="s">
        <v>41</v>
      </c>
      <c r="B10" s="16"/>
      <c r="C10" s="16"/>
      <c r="D10" s="16"/>
      <c r="E10" s="16"/>
      <c r="F10" s="27">
        <v>11548</v>
      </c>
      <c r="G10" s="28">
        <v>0.15</v>
      </c>
      <c r="H10" s="16"/>
      <c r="I10" s="26"/>
      <c r="J10" s="16"/>
    </row>
    <row r="11" spans="1:10" ht="12.75">
      <c r="A11" s="16" t="s">
        <v>58</v>
      </c>
      <c r="B11" s="16"/>
      <c r="C11" s="16"/>
      <c r="D11" s="16"/>
      <c r="E11" s="16"/>
      <c r="F11" s="27">
        <v>15195</v>
      </c>
      <c r="G11" s="28">
        <v>0.2</v>
      </c>
      <c r="H11" s="16"/>
      <c r="I11" s="26"/>
      <c r="J11" s="16"/>
    </row>
    <row r="12" spans="1:10" ht="12.75">
      <c r="A12" s="16" t="s">
        <v>59</v>
      </c>
      <c r="B12" s="16"/>
      <c r="C12" s="16"/>
      <c r="D12" s="16"/>
      <c r="E12" s="16"/>
      <c r="F12" s="27">
        <v>526762</v>
      </c>
      <c r="G12" s="28">
        <v>0.3</v>
      </c>
      <c r="H12" s="16"/>
      <c r="I12" s="16"/>
      <c r="J12" s="16"/>
    </row>
    <row r="13" spans="1:10" ht="12.75">
      <c r="A13" s="16" t="s">
        <v>42</v>
      </c>
      <c r="B13" s="16"/>
      <c r="C13" s="16"/>
      <c r="D13" s="27">
        <v>151950</v>
      </c>
      <c r="E13" s="16"/>
      <c r="F13" s="27">
        <v>861053</v>
      </c>
      <c r="G13" s="28">
        <v>0.35</v>
      </c>
      <c r="H13" s="16"/>
      <c r="I13" s="16"/>
      <c r="J13" s="16"/>
    </row>
    <row r="14" spans="1:10" ht="12.75">
      <c r="A14" s="16" t="s">
        <v>43</v>
      </c>
      <c r="B14" s="16"/>
      <c r="C14" s="16"/>
      <c r="D14" s="16"/>
      <c r="E14" s="16"/>
      <c r="F14" s="27">
        <v>1722105</v>
      </c>
      <c r="G14" s="28">
        <v>0.4</v>
      </c>
      <c r="H14" s="16"/>
      <c r="I14" s="16"/>
      <c r="J14" s="16"/>
    </row>
    <row r="15" spans="1:10" ht="12.75">
      <c r="A15" s="16" t="s">
        <v>44</v>
      </c>
      <c r="B15" s="16"/>
      <c r="C15" s="16"/>
      <c r="D15" s="16"/>
      <c r="E15" s="16"/>
      <c r="F15" s="27"/>
      <c r="G15" s="29"/>
      <c r="H15" s="16"/>
      <c r="I15" s="16"/>
      <c r="J15" s="16"/>
    </row>
    <row r="16" spans="2:10" ht="12.75">
      <c r="B16" s="16"/>
      <c r="C16" s="16"/>
      <c r="D16" s="16"/>
      <c r="E16" s="16"/>
      <c r="F16" s="27"/>
      <c r="G16" s="29"/>
      <c r="H16" s="16"/>
      <c r="I16" s="16"/>
      <c r="J16" s="16"/>
    </row>
    <row r="17" spans="1:10" ht="12.75">
      <c r="A17" s="30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13" t="s">
        <v>50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17" t="s">
        <v>69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3" t="s">
        <v>68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 t="s">
        <v>45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 t="s">
        <v>46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" t="s">
        <v>49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7" t="s">
        <v>71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16" t="s">
        <v>70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3" t="s">
        <v>51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 t="s">
        <v>54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 t="s">
        <v>56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6" t="s">
        <v>48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1" t="s">
        <v>49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13" t="s">
        <v>60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16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30" t="s">
        <v>53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13" t="s">
        <v>62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9" ht="12.75">
      <c r="A44" s="17" t="s">
        <v>72</v>
      </c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3" t="s">
        <v>73</v>
      </c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 t="s">
        <v>63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 t="s">
        <v>64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65</v>
      </c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6" t="s">
        <v>66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1" t="s">
        <v>67</v>
      </c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3" t="s">
        <v>61</v>
      </c>
      <c r="B51" s="20"/>
      <c r="C51" s="20"/>
      <c r="D51" s="20"/>
      <c r="E51" s="20"/>
      <c r="F51" s="20"/>
      <c r="G51" s="20"/>
      <c r="H51" s="20"/>
      <c r="I51" s="20"/>
    </row>
  </sheetData>
  <mergeCells count="1"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2008-10-09T13:50:42Z</cp:lastPrinted>
  <dcterms:created xsi:type="dcterms:W3CDTF">2006-11-19T21:40:19Z</dcterms:created>
  <dcterms:modified xsi:type="dcterms:W3CDTF">2008-10-09T13:57:54Z</dcterms:modified>
  <cp:category/>
  <cp:version/>
  <cp:contentType/>
  <cp:contentStatus/>
</cp:coreProperties>
</file>