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5.xml" ContentType="application/vnd.openxmlformats-officedocument.drawing+xml"/>
  <Override PartName="/xl/chartsheets/sheet13.xml" ContentType="application/vnd.openxmlformats-officedocument.spreadsheetml.chartsheet+xml"/>
  <Override PartName="/xl/drawings/drawing16.xml" ContentType="application/vnd.openxmlformats-officedocument.drawing+xml"/>
  <Override PartName="/xl/chartsheets/sheet14.xml" ContentType="application/vnd.openxmlformats-officedocument.spreadsheetml.chartsheet+xml"/>
  <Override PartName="/xl/drawings/drawing17.xml" ContentType="application/vnd.openxmlformats-officedocument.drawing+xml"/>
  <Override PartName="/xl/chartsheets/sheet15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84" windowWidth="19620" windowHeight="9000" activeTab="0"/>
  </bookViews>
  <sheets>
    <sheet name="G9.1" sheetId="1" r:id="rId1"/>
    <sheet name="G9.2" sheetId="2" r:id="rId2"/>
    <sheet name="G9.3" sheetId="3" r:id="rId3"/>
    <sheet name="G9.4" sheetId="4" r:id="rId4"/>
    <sheet name="G9.5" sheetId="5" r:id="rId5"/>
    <sheet name="G9.6" sheetId="6" r:id="rId6"/>
    <sheet name="G9.7" sheetId="7" r:id="rId7"/>
    <sheet name="G9.8" sheetId="8" r:id="rId8"/>
    <sheet name="G9.9" sheetId="9" r:id="rId9"/>
    <sheet name="GS9.1" sheetId="10" r:id="rId10"/>
    <sheet name="GS9.2" sheetId="11" r:id="rId11"/>
    <sheet name="GS9.3" sheetId="12" r:id="rId12"/>
    <sheet name="GS9.4" sheetId="13" r:id="rId13"/>
    <sheet name="GS9.5" sheetId="14" r:id="rId14"/>
    <sheet name="GS9.6" sheetId="15" r:id="rId15"/>
    <sheet name="TS9.1" sheetId="16" r:id="rId16"/>
    <sheet name="TS9.2" sheetId="17" r:id="rId17"/>
    <sheet name="TS9.3" sheetId="18" r:id="rId18"/>
    <sheet name="TS9.4" sheetId="19" r:id="rId19"/>
    <sheet name="TS9.5" sheetId="20" r:id="rId20"/>
    <sheet name="CopieTS8.1" sheetId="21" r:id="rId21"/>
    <sheet name="CopieTS8.2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Author" hidden="1">"Ken Oliver"</definedName>
    <definedName name="column_head">#REF!</definedName>
    <definedName name="column_headings" localSheetId="20">#REF!</definedName>
    <definedName name="column_headings" localSheetId="21">#REF!</definedName>
    <definedName name="column_headings" localSheetId="16">#REF!</definedName>
    <definedName name="column_headings" localSheetId="17">#REF!</definedName>
    <definedName name="column_headings" localSheetId="18">#REF!</definedName>
    <definedName name="column_headings" localSheetId="19">#REF!</definedName>
    <definedName name="column_headings">#REF!</definedName>
    <definedName name="column_numbers" localSheetId="20">#REF!</definedName>
    <definedName name="column_numbers" localSheetId="21">#REF!</definedName>
    <definedName name="column_numbers" localSheetId="16">#REF!</definedName>
    <definedName name="column_numbers" localSheetId="17">#REF!</definedName>
    <definedName name="column_numbers" localSheetId="18">#REF!</definedName>
    <definedName name="column_numbers" localSheetId="19">#REF!</definedName>
    <definedName name="column_numbers">#REF!</definedName>
    <definedName name="data" localSheetId="20">#REF!</definedName>
    <definedName name="data" localSheetId="21">#REF!</definedName>
    <definedName name="data" localSheetId="16">#REF!</definedName>
    <definedName name="data" localSheetId="17">#REF!</definedName>
    <definedName name="data" localSheetId="18">#REF!</definedName>
    <definedName name="data" localSheetId="19">#REF!</definedName>
    <definedName name="data">#REF!</definedName>
    <definedName name="data2" localSheetId="20">#REF!</definedName>
    <definedName name="data2" localSheetId="21">#REF!</definedName>
    <definedName name="data2" localSheetId="16">#REF!</definedName>
    <definedName name="data2" localSheetId="17">#REF!</definedName>
    <definedName name="data2" localSheetId="18">#REF!</definedName>
    <definedName name="data2" localSheetId="19">#REF!</definedName>
    <definedName name="data2">#REF!</definedName>
    <definedName name="Diag">#REF!,#REF!</definedName>
    <definedName name="ea_flux" localSheetId="20">#REF!</definedName>
    <definedName name="ea_flux" localSheetId="21">#REF!</definedName>
    <definedName name="ea_flux" localSheetId="16">#REF!</definedName>
    <definedName name="ea_flux" localSheetId="17">#REF!</definedName>
    <definedName name="ea_flux" localSheetId="18">#REF!</definedName>
    <definedName name="ea_flux" localSheetId="19">#REF!</definedName>
    <definedName name="ea_flux">#REF!</definedName>
    <definedName name="Equilibre" localSheetId="20">#REF!</definedName>
    <definedName name="Equilibre" localSheetId="21">#REF!</definedName>
    <definedName name="Equilibre" localSheetId="16">#REF!</definedName>
    <definedName name="Equilibre" localSheetId="17">#REF!</definedName>
    <definedName name="Equilibre" localSheetId="18">#REF!</definedName>
    <definedName name="Equilibre" localSheetId="19">#REF!</definedName>
    <definedName name="Equilibre">#REF!</definedName>
    <definedName name="females">'[5]rba table'!$I$10:$I$49</definedName>
    <definedName name="fig4b">#REF!</definedName>
    <definedName name="fmtr">#REF!</definedName>
    <definedName name="footno">#REF!</definedName>
    <definedName name="footnotes" localSheetId="20">#REF!</definedName>
    <definedName name="footnotes" localSheetId="21">#REF!</definedName>
    <definedName name="footnotes" localSheetId="16">#REF!</definedName>
    <definedName name="footnotes" localSheetId="17">#REF!</definedName>
    <definedName name="footnotes" localSheetId="18">#REF!</definedName>
    <definedName name="footnotes" localSheetId="19">#REF!</definedName>
    <definedName name="footnotes">#REF!</definedName>
    <definedName name="footnotes2">#REF!</definedName>
    <definedName name="GEOG9703">#REF!</definedName>
    <definedName name="HTML_CodePage" hidden="1">1252</definedName>
    <definedName name="HTML_Control" localSheetId="20" hidden="1">{"'swa xoffs'!$A$4:$Q$37"}</definedName>
    <definedName name="HTML_Control" localSheetId="21" hidden="1">{"'swa xoffs'!$A$4:$Q$37"}</definedName>
    <definedName name="HTML_Control" localSheetId="16" hidden="1">{"'swa xoffs'!$A$4:$Q$37"}</definedName>
    <definedName name="HTML_Control" localSheetId="17" hidden="1">{"'swa xoffs'!$A$4:$Q$37"}</definedName>
    <definedName name="HTML_Control" localSheetId="18" hidden="1">{"'swa xoffs'!$A$4:$Q$37"}</definedName>
    <definedName name="HTML_Control" localSheetId="19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>'[5]rba table'!$C$10:$C$49</definedName>
    <definedName name="PIB" localSheetId="20">#REF!</definedName>
    <definedName name="PIB" localSheetId="21">#REF!</definedName>
    <definedName name="PIB" localSheetId="16">#REF!</definedName>
    <definedName name="PIB" localSheetId="17">#REF!</definedName>
    <definedName name="PIB" localSheetId="18">#REF!</definedName>
    <definedName name="PIB" localSheetId="19">#REF!</definedName>
    <definedName name="PIB">#REF!</definedName>
    <definedName name="Rentflag">IF('[6]Comparison'!$B$7,"","not ")</definedName>
    <definedName name="ressources" localSheetId="20">#REF!</definedName>
    <definedName name="ressources" localSheetId="21">#REF!</definedName>
    <definedName name="ressources" localSheetId="16">#REF!</definedName>
    <definedName name="ressources" localSheetId="17">#REF!</definedName>
    <definedName name="ressources" localSheetId="18">#REF!</definedName>
    <definedName name="ressources" localSheetId="19">#REF!</definedName>
    <definedName name="ressources">#REF!</definedName>
    <definedName name="rpflux" localSheetId="20">#REF!</definedName>
    <definedName name="rpflux" localSheetId="21">#REF!</definedName>
    <definedName name="rpflux" localSheetId="16">#REF!</definedName>
    <definedName name="rpflux" localSheetId="17">#REF!</definedName>
    <definedName name="rpflux" localSheetId="18">#REF!</definedName>
    <definedName name="rpflux" localSheetId="19">#REF!</definedName>
    <definedName name="rpflux">#REF!</definedName>
    <definedName name="rptof" localSheetId="20">#REF!</definedName>
    <definedName name="rptof" localSheetId="21">#REF!</definedName>
    <definedName name="rptof" localSheetId="16">#REF!</definedName>
    <definedName name="rptof" localSheetId="17">#REF!</definedName>
    <definedName name="rptof" localSheetId="18">#REF!</definedName>
    <definedName name="rptof" localSheetId="19">#REF!</definedName>
    <definedName name="rptof">#REF!</definedName>
    <definedName name="spanners_level1" localSheetId="20">#REF!</definedName>
    <definedName name="spanners_level1" localSheetId="21">#REF!</definedName>
    <definedName name="spanners_level1" localSheetId="16">#REF!</definedName>
    <definedName name="spanners_level1" localSheetId="17">#REF!</definedName>
    <definedName name="spanners_level1" localSheetId="18">#REF!</definedName>
    <definedName name="spanners_level1" localSheetId="19">#REF!</definedName>
    <definedName name="spanners_level1">#REF!</definedName>
    <definedName name="spanners_level2" localSheetId="20">#REF!</definedName>
    <definedName name="spanners_level2" localSheetId="21">#REF!</definedName>
    <definedName name="spanners_level2" localSheetId="16">#REF!</definedName>
    <definedName name="spanners_level2" localSheetId="17">#REF!</definedName>
    <definedName name="spanners_level2" localSheetId="18">#REF!</definedName>
    <definedName name="spanners_level2" localSheetId="19">#REF!</definedName>
    <definedName name="spanners_level2">#REF!</definedName>
    <definedName name="spanners_level3" localSheetId="20">#REF!</definedName>
    <definedName name="spanners_level3" localSheetId="21">#REF!</definedName>
    <definedName name="spanners_level3" localSheetId="16">#REF!</definedName>
    <definedName name="spanners_level3" localSheetId="17">#REF!</definedName>
    <definedName name="spanners_level3" localSheetId="18">#REF!</definedName>
    <definedName name="spanners_level3" localSheetId="19">#REF!</definedName>
    <definedName name="spanners_level3">#REF!</definedName>
    <definedName name="spanners_level4" localSheetId="20">#REF!</definedName>
    <definedName name="spanners_level4" localSheetId="21">#REF!</definedName>
    <definedName name="spanners_level4" localSheetId="16">#REF!</definedName>
    <definedName name="spanners_level4" localSheetId="17">#REF!</definedName>
    <definedName name="spanners_level4" localSheetId="18">#REF!</definedName>
    <definedName name="spanners_level4" localSheetId="19">#REF!</definedName>
    <definedName name="spanners_level4">#REF!</definedName>
    <definedName name="spanners_level5" localSheetId="20">#REF!</definedName>
    <definedName name="spanners_level5" localSheetId="21">#REF!</definedName>
    <definedName name="spanners_level5" localSheetId="16">#REF!</definedName>
    <definedName name="spanners_level5" localSheetId="17">#REF!</definedName>
    <definedName name="spanners_level5" localSheetId="18">#REF!</definedName>
    <definedName name="spanners_level5" localSheetId="19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 localSheetId="20">#REF!</definedName>
    <definedName name="stub_lines" localSheetId="21">#REF!</definedName>
    <definedName name="stub_lines" localSheetId="16">#REF!</definedName>
    <definedName name="stub_lines" localSheetId="17">#REF!</definedName>
    <definedName name="stub_lines" localSheetId="18">#REF!</definedName>
    <definedName name="stub_lines" localSheetId="19">#REF!</definedName>
    <definedName name="stub_lines">#REF!</definedName>
    <definedName name="temp" localSheetId="20">#REF!</definedName>
    <definedName name="temp" localSheetId="21">#REF!</definedName>
    <definedName name="temp" localSheetId="16">#REF!</definedName>
    <definedName name="temp" localSheetId="17">#REF!</definedName>
    <definedName name="temp" localSheetId="18">#REF!</definedName>
    <definedName name="temp" localSheetId="19">#REF!</definedName>
    <definedName name="temp">#REF!</definedName>
    <definedName name="titles" localSheetId="20">#REF!</definedName>
    <definedName name="titles" localSheetId="21">#REF!</definedName>
    <definedName name="titles" localSheetId="16">#REF!</definedName>
    <definedName name="titles" localSheetId="17">#REF!</definedName>
    <definedName name="titles" localSheetId="18">#REF!</definedName>
    <definedName name="titles" localSheetId="19">#REF!</definedName>
    <definedName name="titles">#REF!</definedName>
    <definedName name="totals" localSheetId="20">#REF!</definedName>
    <definedName name="totals" localSheetId="21">#REF!</definedName>
    <definedName name="totals" localSheetId="16">#REF!</definedName>
    <definedName name="totals" localSheetId="17">#REF!</definedName>
    <definedName name="totals" localSheetId="18">#REF!</definedName>
    <definedName name="totals" localSheetId="19">#REF!</definedName>
    <definedName name="totals">#REF!</definedName>
    <definedName name="Version" hidden="1">37448</definedName>
    <definedName name="xxx" localSheetId="20">#REF!</definedName>
    <definedName name="xxx" localSheetId="21">#REF!</definedName>
    <definedName name="xxx" localSheetId="16">#REF!</definedName>
    <definedName name="xxx" localSheetId="17">#REF!</definedName>
    <definedName name="xxx" localSheetId="18">#REF!</definedName>
    <definedName name="xxx" localSheetId="19">#REF!</definedName>
    <definedName name="xxx">#REF!</definedName>
    <definedName name="Year">'[6]Output'!$C$4:$C$38</definedName>
    <definedName name="YearLabel">'[6]Output'!$B$15</definedName>
  </definedNames>
  <calcPr fullCalcOnLoad="1"/>
</workbook>
</file>

<file path=xl/sharedStrings.xml><?xml version="1.0" encoding="utf-8"?>
<sst xmlns="http://schemas.openxmlformats.org/spreadsheetml/2006/main" count="114" uniqueCount="65">
  <si>
    <t>France</t>
  </si>
  <si>
    <t>Sources. France: fichier "IPP-prelevements-sociaux-avril2012.xls" disposnible sur www.ipp.eu (nous avons retenu les valeurs au 1er janvier de chaque année; la série complète des revalorisations est donnée sur le tableau IPP)</t>
  </si>
  <si>
    <t>(euros 2013)</t>
  </si>
  <si>
    <t>(euros courant)</t>
  </si>
  <si>
    <t>(francs puis euros courants)</t>
  </si>
  <si>
    <t>IPC</t>
  </si>
  <si>
    <t>(indices des prix à la consommation France et US repris de Piketty-Zucman 2013, fichiers France.xls et USA.xls; liens cassés le 20-2-13)</t>
  </si>
  <si>
    <t>Etats-Unis</t>
  </si>
  <si>
    <t>(dollars courants)</t>
  </si>
  <si>
    <t>(dollars 2013)</t>
  </si>
  <si>
    <t>USA: séries officielles Bureau of Labor Statistics (nous avons retenu les valeurs au 1er janvier de chaque année; la série complète est dans le fichier BLS)</t>
  </si>
  <si>
    <t>Royaume-Uni</t>
  </si>
  <si>
    <t>Allemagne</t>
  </si>
  <si>
    <t>Suède</t>
  </si>
  <si>
    <t>Japon</t>
  </si>
  <si>
    <t>Top 10%</t>
  </si>
  <si>
    <t>Top 1%</t>
  </si>
  <si>
    <t>Top 0,1%</t>
  </si>
  <si>
    <t>Top income shares series based upon WTID series; missing values interpolated using moving averages and top 5% and top 1% series (see formulas and "Details" sheet)</t>
  </si>
  <si>
    <t>Canada</t>
  </si>
  <si>
    <t>Australie</t>
  </si>
  <si>
    <t>Nouvelle-Zélande</t>
  </si>
  <si>
    <t>Danemark</t>
  </si>
  <si>
    <t>Italie</t>
  </si>
  <si>
    <t>Espagne</t>
  </si>
  <si>
    <t>Top income shares series based upon WTID series; missing values interpolated using moving averages (see formulas and "Details" sheet)</t>
  </si>
  <si>
    <t>Europe</t>
  </si>
  <si>
    <t>(moyennes décennales)</t>
  </si>
  <si>
    <r>
      <t xml:space="preserve">Top 10% </t>
    </r>
    <r>
      <rPr>
        <sz val="12"/>
        <rFont val="Arial"/>
        <family val="2"/>
      </rPr>
      <t>(hors Suède)</t>
    </r>
  </si>
  <si>
    <r>
      <t xml:space="preserve">Top 10% </t>
    </r>
    <r>
      <rPr>
        <sz val="12"/>
        <rFont val="Arial"/>
        <family val="2"/>
      </rPr>
      <t>(y compris Suède)</t>
    </r>
  </si>
  <si>
    <r>
      <t xml:space="preserve">Europe </t>
    </r>
    <r>
      <rPr>
        <sz val="12"/>
        <rFont val="Arial"/>
        <family val="2"/>
      </rPr>
      <t>(y compris Suède)</t>
    </r>
  </si>
  <si>
    <r>
      <t xml:space="preserve">Europe </t>
    </r>
    <r>
      <rPr>
        <sz val="12"/>
        <rFont val="Arial"/>
        <family val="2"/>
      </rPr>
      <t>(hors Suède)</t>
    </r>
  </si>
  <si>
    <t>Inde</t>
  </si>
  <si>
    <t>Afrique du Sud</t>
  </si>
  <si>
    <t>Indonésie</t>
  </si>
  <si>
    <t>Argentine</t>
  </si>
  <si>
    <t>Chine</t>
  </si>
  <si>
    <t>Colombie</t>
  </si>
  <si>
    <t>Top income shares series based upon WTID series (see formulas and "Details" sheet)</t>
  </si>
  <si>
    <t>Feuille copiée de DetailsTS9.2 (liens rompus le 25-2-2013)</t>
  </si>
  <si>
    <t>Feuille copiée de DetailsTS9.3 (liens rompus le 25-2-2013)</t>
  </si>
  <si>
    <t>Feuille copiée de DetailsTS9.4 (liens rompus le 25-2-2013)</t>
  </si>
  <si>
    <t>Feuille copiée de DetailsTS9.5 (liens rompus le 25-2-2013)</t>
  </si>
  <si>
    <t xml:space="preserve">Table S8.1. Top income and wage shares in  France 1900-2010 </t>
  </si>
  <si>
    <t>Top 10% wage share</t>
  </si>
  <si>
    <t>Top 1% wage share</t>
  </si>
  <si>
    <r>
      <t>Top 10% income share</t>
    </r>
    <r>
      <rPr>
        <sz val="11"/>
        <rFont val="Arial"/>
        <family val="2"/>
      </rPr>
      <t xml:space="preserve"> </t>
    </r>
  </si>
  <si>
    <r>
      <t>Top 1% income share</t>
    </r>
    <r>
      <rPr>
        <sz val="11"/>
        <rFont val="Arial"/>
        <family val="2"/>
      </rPr>
      <t xml:space="preserve"> </t>
    </r>
  </si>
  <si>
    <r>
      <t>Top 0,1% income share</t>
    </r>
    <r>
      <rPr>
        <sz val="11"/>
        <rFont val="Arial"/>
        <family val="2"/>
      </rPr>
      <t xml:space="preserve"> </t>
    </r>
  </si>
  <si>
    <t xml:space="preserve">Table S8.2. Top income and wage shares in the US  1900-2010 </t>
  </si>
  <si>
    <t>Top wage series: Piketty-Saez 2003 (Table B2, updated 2012) (missing values for 1913-1926 interpolated using income series and composition series (see also series on officers compensation 1917-1926 referred to by Piketty-Saez 2003 pp.29-30</t>
  </si>
  <si>
    <r>
      <t>Top 10%-5% income share</t>
    </r>
    <r>
      <rPr>
        <sz val="11"/>
        <rFont val="Arial"/>
        <family val="2"/>
      </rPr>
      <t xml:space="preserve"> </t>
    </r>
  </si>
  <si>
    <r>
      <t>Top 5%-1% income share</t>
    </r>
    <r>
      <rPr>
        <sz val="11"/>
        <rFont val="Arial"/>
        <family val="2"/>
      </rPr>
      <t xml:space="preserve"> </t>
    </r>
  </si>
  <si>
    <r>
      <t>Top 10% income share</t>
    </r>
    <r>
      <rPr>
        <sz val="11"/>
        <rFont val="Arial"/>
        <family val="2"/>
      </rPr>
      <t xml:space="preserve"> (excl. capital gains)</t>
    </r>
  </si>
  <si>
    <r>
      <t>Top 1% income share</t>
    </r>
    <r>
      <rPr>
        <sz val="11"/>
        <rFont val="Arial"/>
        <family val="2"/>
      </rPr>
      <t xml:space="preserve"> (excl. capital gains)</t>
    </r>
  </si>
  <si>
    <r>
      <t>Top 0,1% income share</t>
    </r>
    <r>
      <rPr>
        <sz val="11"/>
        <rFont val="Arial"/>
        <family val="2"/>
      </rPr>
      <t xml:space="preserve"> (excl. capital gains)</t>
    </r>
  </si>
  <si>
    <t>Copie de la feuille TS8.2 (liens brisés le 25-2-2013)</t>
  </si>
  <si>
    <t>Copie de la feuille TS8.1 (liens brisés le 25-2-2013)</t>
  </si>
  <si>
    <t>Hollande</t>
  </si>
  <si>
    <t>Tableau S9.1. Salaire minimum horaire en France et aux Etats-Unis, 1950-2013                 (séries utilisées pour les graphiques 9.1 et S9.1-S9.2)</t>
  </si>
  <si>
    <t>Tableau S9.2. La part des hauts revenus dans le revenu total: Royaume-Uni, Allemagne, Suède et Japon 1900-2010                                                                (séries utilisées pour les graphiques 9.2-9.9 et S9.3-S9.5)</t>
  </si>
  <si>
    <t>Tableau S9.3. La part des hauts revenus dans le revenu total: Canada, Australie, Nouvelle-Zélande, Danemark, Italie, Hollande, Espagne 1900-2010                                                                (séries utilisées pour les graphiques 9.2-9.9 et S9.3-S9.5)</t>
  </si>
  <si>
    <t>Tableau S9.4. La part des hauts revenus dans le revenu total: Europe et Etats-Unis 1900-2010                                                                (séries utilisées pour les graphiques 9.2-9.9 et S9.3-S9.5)</t>
  </si>
  <si>
    <t>Tableau S9.5. La part des hauts revenus dans le revenu total: Inde, Afrique du Sud, Indonésie, Argentine, Chine, Colombie 1900-2010                                                                (séries utilisées pour les graphiques 9.2-9.9 et S9.3-S9.5)</t>
  </si>
  <si>
    <t>Top wage series: Piketty 2001 (graphique 3.2) (missing values for 1910-1918, 1939-1946, and 1999-2010 interpolated using income series and composition series, and series from Landais 2007 and Godechot 2012)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</si>
</sst>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409]#,##0.00"/>
    <numFmt numFmtId="165" formatCode="[$€-2]\ #,##0;[Red]\-[$€-2]\ #,##0"/>
    <numFmt numFmtId="166" formatCode="[$$-409]#,##0"/>
    <numFmt numFmtId="167" formatCode="#,##0\ [$€-40C]"/>
    <numFmt numFmtId="168" formatCode="[$$-409]#,##0.0"/>
    <numFmt numFmtId="169" formatCode="#,##0.00\ &quot;€&quot;"/>
    <numFmt numFmtId="170" formatCode="0.0%"/>
    <numFmt numFmtId="171" formatCode="0.0"/>
    <numFmt numFmtId="172" formatCode="\$#,##0\ ;\(\$#,##0\)"/>
    <numFmt numFmtId="173" formatCode="0.000"/>
    <numFmt numFmtId="174" formatCode="#,##0.0"/>
    <numFmt numFmtId="175" formatCode="#,##0.000"/>
    <numFmt numFmtId="176" formatCode="#,##0\ &quot;€&quot;"/>
    <numFmt numFmtId="177" formatCode="_-* #,##0.00_-;\-* #,##0.00_-;_-* &quot;-&quot;??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&quot;£&quot;* #,##0_-;\-&quot;£&quot;* #,##0_-;_-&quot;£&quot;* &quot;-&quot;_-;_-@_-"/>
    <numFmt numFmtId="181" formatCode="&quot;$&quot;#,##0_);\(&quot;$&quot;#,##0\)"/>
    <numFmt numFmtId="182" formatCode="General_)"/>
    <numFmt numFmtId="183" formatCode="#,##0.00__;\-#,##0.00__;#,##0.00__;@__"/>
    <numFmt numFmtId="184" formatCode="_ * #,##0.00_ ;_ * \-#,##0.00_ ;_ * &quot;-&quot;??_ ;_ @_ "/>
    <numFmt numFmtId="185" formatCode="_-* #,##0\ _F_-;\-* #,##0\ _F_-;_-* &quot;-&quot;\ _F_-;_-@_-"/>
    <numFmt numFmtId="186" formatCode="\$#,##0.00\ ;\(\$#,##0.00\)"/>
    <numFmt numFmtId="187" formatCode="_-* #,##0\ &quot;F&quot;_-;\-* #,##0\ &quot;F&quot;_-;_-* &quot;-&quot;\ &quot;F&quot;_-;_-@_-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000"/>
    <numFmt numFmtId="196" formatCode="&quot;$&quot;#,##0"/>
    <numFmt numFmtId="197" formatCode="yyyy"/>
    <numFmt numFmtId="198" formatCode="0.00000"/>
    <numFmt numFmtId="199" formatCode="#,##0&quot;    &quot;;\-#,##0&quot;    &quot;;&quot;--    &quot;;@&quot;    &quot;"/>
    <numFmt numFmtId="200" formatCode="#,##0&quot;    &quot;;#,##0&quot;    &quot;;&quot;--    &quot;;@&quot;    &quot;"/>
    <numFmt numFmtId="201" formatCode="#,##0&quot;   &quot;;\-#,##0&quot;   &quot;;&quot;--   &quot;;@&quot;   &quot;"/>
    <numFmt numFmtId="202" formatCode="#,##0&quot;        &quot;"/>
    <numFmt numFmtId="203" formatCode="#,##0&quot;     &quot;"/>
    <numFmt numFmtId="204" formatCode="#,##0\ &quot;F&quot;;\-#,##0\ &quot;F&quot;"/>
    <numFmt numFmtId="205" formatCode="#,##0\ &quot;F&quot;;[Red]\-#,##0\ &quot;F&quot;"/>
    <numFmt numFmtId="206" formatCode="#,##0.00\ &quot;F&quot;;\-#,##0.00\ &quot;F&quot;"/>
    <numFmt numFmtId="207" formatCode="#,##0.00\ &quot;F&quot;;[Red]\-#,##0.00\ &quot;F&quot;"/>
    <numFmt numFmtId="208" formatCode="_-* #,##0.00\ &quot;F&quot;_-;\-* #,##0.00\ &quot;F&quot;_-;_-* &quot;-&quot;??\ &quot;F&quot;_-;_-@_-"/>
    <numFmt numFmtId="209" formatCode="_-* #,##0.00\ _F_-;\-* #,##0.00\ _F_-;_-* &quot;-&quot;??\ _F_-;_-@_-"/>
    <numFmt numFmtId="210" formatCode="#,##0.0000"/>
    <numFmt numFmtId="211" formatCode="#,##0.0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0.000%"/>
    <numFmt numFmtId="216" formatCode="m/d"/>
    <numFmt numFmtId="217" formatCode="0.0000%"/>
    <numFmt numFmtId="218" formatCode="0.00000%"/>
    <numFmt numFmtId="219" formatCode="&quot;Vrai&quot;;&quot;Vrai&quot;;&quot;Faux&quot;"/>
    <numFmt numFmtId="220" formatCode="&quot;Actif&quot;;&quot;Actif&quot;;&quot;Inactif&quot;"/>
    <numFmt numFmtId="221" formatCode="0.0000000"/>
    <numFmt numFmtId="222" formatCode="0.000000"/>
    <numFmt numFmtId="223" formatCode="#,##0.0\ &quot;€&quot;"/>
    <numFmt numFmtId="224" formatCode="#,##0\ \€"/>
    <numFmt numFmtId="225" formatCode="#,##0.00\ \€"/>
  </numFmts>
  <fonts count="53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indexed="9"/>
      <name val="Times"/>
      <family val="1"/>
    </font>
    <font>
      <sz val="9"/>
      <color indexed="8"/>
      <name val="Times"/>
      <family val="1"/>
    </font>
    <font>
      <sz val="12"/>
      <color indexed="24"/>
      <name val="Arial"/>
      <family val="0"/>
    </font>
    <font>
      <sz val="8"/>
      <name val="Helv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0"/>
    </font>
    <font>
      <sz val="12"/>
      <name val="Arial CE"/>
      <family val="0"/>
    </font>
    <font>
      <sz val="7"/>
      <name val="Helv"/>
      <family val="0"/>
    </font>
    <font>
      <sz val="10"/>
      <name val="Times"/>
      <family val="1"/>
    </font>
    <font>
      <b/>
      <sz val="14"/>
      <name val="Arial"/>
      <family val="2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12.85"/>
      <color indexed="8"/>
      <name val="Arial"/>
      <family val="0"/>
    </font>
    <font>
      <sz val="15.5"/>
      <color indexed="8"/>
      <name val="Arial"/>
      <family val="0"/>
    </font>
    <font>
      <sz val="11"/>
      <color indexed="8"/>
      <name val="Arial"/>
      <family val="0"/>
    </font>
    <font>
      <b/>
      <sz val="15"/>
      <color indexed="8"/>
      <name val="Arial"/>
      <family val="0"/>
    </font>
    <font>
      <b/>
      <sz val="14.5"/>
      <color indexed="8"/>
      <name val="Arial"/>
      <family val="0"/>
    </font>
    <font>
      <sz val="10.75"/>
      <color indexed="8"/>
      <name val="Arial"/>
      <family val="0"/>
    </font>
    <font>
      <sz val="9.75"/>
      <color indexed="8"/>
      <name val="Arial"/>
      <family val="0"/>
    </font>
    <font>
      <sz val="11.75"/>
      <color indexed="8"/>
      <name val="Arial"/>
      <family val="0"/>
    </font>
    <font>
      <sz val="10"/>
      <color indexed="8"/>
      <name val="Arial Narrow"/>
      <family val="0"/>
    </font>
    <font>
      <b/>
      <sz val="16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182" fontId="25" fillId="0" borderId="0">
      <alignment vertical="top"/>
      <protection/>
    </xf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19" fillId="21" borderId="3" applyNumberFormat="0" applyAlignment="0" applyProtection="0"/>
    <xf numFmtId="178" fontId="0" fillId="0" borderId="0" applyFont="0" applyFill="0" applyBorder="0" applyAlignment="0" applyProtection="0"/>
    <xf numFmtId="3" fontId="26" fillId="0" borderId="0" applyFill="0" applyBorder="0">
      <alignment horizontal="right" vertical="top"/>
      <protection/>
    </xf>
    <xf numFmtId="175" fontId="26" fillId="0" borderId="0" applyFill="0" applyBorder="0">
      <alignment horizontal="right" vertical="top"/>
      <protection/>
    </xf>
    <xf numFmtId="3" fontId="26" fillId="0" borderId="0" applyFill="0" applyBorder="0">
      <alignment horizontal="right" vertical="top"/>
      <protection/>
    </xf>
    <xf numFmtId="174" fontId="25" fillId="0" borderId="0" applyFont="0" applyFill="0" applyBorder="0">
      <alignment horizontal="right" vertical="top"/>
      <protection/>
    </xf>
    <xf numFmtId="183" fontId="26" fillId="0" borderId="0" applyFont="0" applyFill="0" applyBorder="0" applyAlignment="0" applyProtection="0"/>
    <xf numFmtId="175" fontId="26" fillId="0" borderId="0">
      <alignment horizontal="right" vertical="top"/>
      <protection/>
    </xf>
    <xf numFmtId="177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22" borderId="4" applyNumberFormat="0" applyFont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7" borderId="1" applyNumberFormat="0" applyAlignment="0" applyProtection="0"/>
    <xf numFmtId="0" fontId="13" fillId="0" borderId="0" applyNumberFormat="0" applyFill="0" applyBorder="0" applyAlignment="0" applyProtection="0"/>
    <xf numFmtId="3" fontId="27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25" fillId="0" borderId="0">
      <alignment vertical="top" wrapText="1"/>
      <protection/>
    </xf>
    <xf numFmtId="1" fontId="34" fillId="0" borderId="0" applyFill="0" applyBorder="0" applyProtection="0">
      <alignment/>
    </xf>
    <xf numFmtId="1" fontId="33" fillId="0" borderId="0" applyFont="0" applyFill="0" applyBorder="0" applyProtection="0">
      <alignment vertical="center"/>
    </xf>
    <xf numFmtId="1" fontId="35" fillId="0" borderId="0">
      <alignment horizontal="right" vertical="top"/>
      <protection/>
    </xf>
    <xf numFmtId="0" fontId="36" fillId="0" borderId="0">
      <alignment/>
      <protection/>
    </xf>
    <xf numFmtId="1" fontId="26" fillId="0" borderId="0" applyNumberFormat="0" applyFill="0" applyBorder="0">
      <alignment vertical="top"/>
      <protection/>
    </xf>
    <xf numFmtId="0" fontId="0" fillId="22" borderId="4" applyNumberFormat="0" applyFont="0" applyAlignment="0" applyProtection="0"/>
    <xf numFmtId="0" fontId="12" fillId="20" borderId="9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0" fillId="22" borderId="4" applyNumberFormat="0" applyFont="0" applyAlignment="0" applyProtection="0"/>
    <xf numFmtId="0" fontId="11" fillId="4" borderId="0" applyNumberFormat="0" applyBorder="0" applyAlignment="0" applyProtection="0"/>
    <xf numFmtId="0" fontId="12" fillId="20" borderId="9" applyNumberFormat="0" applyAlignment="0" applyProtection="0"/>
    <xf numFmtId="0" fontId="0" fillId="0" borderId="0">
      <alignment/>
      <protection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37" fillId="0" borderId="10">
      <alignment horizontal="center"/>
      <protection/>
    </xf>
    <xf numFmtId="49" fontId="26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2" fontId="27" fillId="0" borderId="0" applyFont="0" applyFill="0" applyBorder="0" applyAlignment="0" applyProtection="0"/>
    <xf numFmtId="0" fontId="5" fillId="0" borderId="0" applyNumberFormat="0" applyFill="0" applyBorder="0" applyAlignment="0" applyProtection="0"/>
    <xf numFmtId="1" fontId="38" fillId="0" borderId="0">
      <alignment vertical="top" wrapText="1"/>
      <protection/>
    </xf>
  </cellStyleXfs>
  <cellXfs count="72">
    <xf numFmtId="0" fontId="0" fillId="0" borderId="0" xfId="0" applyAlignment="1">
      <alignment/>
    </xf>
    <xf numFmtId="2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wrapText="1"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170" fontId="21" fillId="0" borderId="15" xfId="0" applyNumberFormat="1" applyFont="1" applyBorder="1" applyAlignment="1">
      <alignment horizontal="center"/>
    </xf>
    <xf numFmtId="170" fontId="21" fillId="0" borderId="0" xfId="0" applyNumberFormat="1" applyFont="1" applyBorder="1" applyAlignment="1">
      <alignment horizontal="center"/>
    </xf>
    <xf numFmtId="170" fontId="21" fillId="0" borderId="12" xfId="0" applyNumberFormat="1" applyFont="1" applyBorder="1" applyAlignment="1">
      <alignment horizontal="center"/>
    </xf>
    <xf numFmtId="9" fontId="21" fillId="0" borderId="15" xfId="0" applyNumberFormat="1" applyFont="1" applyBorder="1" applyAlignment="1">
      <alignment horizontal="center"/>
    </xf>
    <xf numFmtId="9" fontId="21" fillId="0" borderId="0" xfId="0" applyNumberFormat="1" applyFont="1" applyBorder="1" applyAlignment="1">
      <alignment horizontal="center"/>
    </xf>
    <xf numFmtId="9" fontId="21" fillId="0" borderId="12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70" fontId="21" fillId="0" borderId="16" xfId="0" applyNumberFormat="1" applyFont="1" applyBorder="1" applyAlignment="1">
      <alignment horizontal="center"/>
    </xf>
    <xf numFmtId="170" fontId="21" fillId="0" borderId="13" xfId="0" applyNumberFormat="1" applyFont="1" applyBorder="1" applyAlignment="1">
      <alignment horizontal="center"/>
    </xf>
    <xf numFmtId="170" fontId="21" fillId="0" borderId="14" xfId="0" applyNumberFormat="1" applyFont="1" applyBorder="1" applyAlignment="1">
      <alignment horizontal="center"/>
    </xf>
    <xf numFmtId="170" fontId="21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/>
    </xf>
    <xf numFmtId="170" fontId="21" fillId="0" borderId="17" xfId="0" applyNumberFormat="1" applyFont="1" applyBorder="1" applyAlignment="1">
      <alignment horizontal="center"/>
    </xf>
    <xf numFmtId="170" fontId="21" fillId="0" borderId="0" xfId="113" applyNumberFormat="1" applyFont="1" applyBorder="1" applyAlignment="1">
      <alignment horizontal="center"/>
      <protection/>
    </xf>
    <xf numFmtId="170" fontId="21" fillId="0" borderId="12" xfId="113" applyNumberFormat="1" applyFont="1" applyBorder="1" applyAlignment="1">
      <alignment horizontal="center"/>
      <protection/>
    </xf>
    <xf numFmtId="170" fontId="21" fillId="0" borderId="0" xfId="112" applyNumberFormat="1" applyFont="1" applyBorder="1" applyAlignment="1" applyProtection="1">
      <alignment horizontal="center"/>
      <protection locked="0"/>
    </xf>
    <xf numFmtId="170" fontId="21" fillId="0" borderId="13" xfId="112" applyNumberFormat="1" applyFont="1" applyBorder="1" applyAlignment="1" applyProtection="1">
      <alignment horizontal="center"/>
      <protection locked="0"/>
    </xf>
    <xf numFmtId="9" fontId="21" fillId="0" borderId="0" xfId="0" applyNumberFormat="1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70" fontId="21" fillId="0" borderId="22" xfId="0" applyNumberFormat="1" applyFont="1" applyBorder="1" applyAlignment="1">
      <alignment horizontal="center"/>
    </xf>
    <xf numFmtId="170" fontId="21" fillId="0" borderId="23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1" fillId="0" borderId="15" xfId="0" applyFont="1" applyBorder="1" applyAlignment="1">
      <alignment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170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/>
    </xf>
    <xf numFmtId="170" fontId="21" fillId="0" borderId="20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3" xfId="0" applyBorder="1" applyAlignment="1">
      <alignment wrapText="1"/>
    </xf>
    <xf numFmtId="0" fontId="21" fillId="0" borderId="1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</cellXfs>
  <cellStyles count="14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ché" xfId="60"/>
    <cellStyle name="Calcul" xfId="61"/>
    <cellStyle name="Calculation" xfId="62"/>
    <cellStyle name="Cellule liée" xfId="63"/>
    <cellStyle name="Check Cell" xfId="64"/>
    <cellStyle name="Comma [0]_ALVAREDO_PIKETTY_May2009sent.xls Chart -1023" xfId="65"/>
    <cellStyle name="Comma(0)" xfId="66"/>
    <cellStyle name="Comma(3)" xfId="67"/>
    <cellStyle name="Comma[0]" xfId="68"/>
    <cellStyle name="Comma[1]" xfId="69"/>
    <cellStyle name="Comma[2]__" xfId="70"/>
    <cellStyle name="Comma[3]" xfId="71"/>
    <cellStyle name="Comma_ALVAREDO_PIKETTY_May2009sent.xls Chart -1023" xfId="72"/>
    <cellStyle name="Comma0" xfId="73"/>
    <cellStyle name="Commentaire" xfId="74"/>
    <cellStyle name="Currency [0]_ALVAREDO_PIKETTY_May2009sent.xls Chart -1023" xfId="75"/>
    <cellStyle name="Currency_ALVAREDO_PIKETTY_May2009sent.xls Chart -1023" xfId="76"/>
    <cellStyle name="Currency0" xfId="77"/>
    <cellStyle name="Date" xfId="78"/>
    <cellStyle name="Dezimal_03-09-03" xfId="79"/>
    <cellStyle name="En-tête 1" xfId="80"/>
    <cellStyle name="En-tête 2" xfId="81"/>
    <cellStyle name="Entrée" xfId="82"/>
    <cellStyle name="Explanatory Text" xfId="83"/>
    <cellStyle name="Financier0" xfId="84"/>
    <cellStyle name="Fixed" xfId="85"/>
    <cellStyle name="Followed Hyperlink_ALVAREDO_PIKETTY_May2009sent.xls Chart -1023" xfId="86"/>
    <cellStyle name="Good" xfId="87"/>
    <cellStyle name="Heading 1" xfId="88"/>
    <cellStyle name="Heading 2" xfId="89"/>
    <cellStyle name="Heading 3" xfId="90"/>
    <cellStyle name="Heading 4" xfId="91"/>
    <cellStyle name="Input" xfId="92"/>
    <cellStyle name="Insatisfaisant" xfId="93"/>
    <cellStyle name="Hyperlink" xfId="94"/>
    <cellStyle name="Followed Hyperlink" xfId="95"/>
    <cellStyle name="Linked Cell" xfId="96"/>
    <cellStyle name="Comma" xfId="97"/>
    <cellStyle name="Comma [0]" xfId="98"/>
    <cellStyle name="Currency" xfId="99"/>
    <cellStyle name="Currency [0]" xfId="100"/>
    <cellStyle name="Monétaire0" xfId="101"/>
    <cellStyle name="Motif" xfId="102"/>
    <cellStyle name="Neutral" xfId="103"/>
    <cellStyle name="Neutre" xfId="104"/>
    <cellStyle name="Normaali_Eduskuntavaalit" xfId="105"/>
    <cellStyle name="Normal 2" xfId="106"/>
    <cellStyle name="Normal 2 2" xfId="107"/>
    <cellStyle name="Normal 2_AccumulationEquation" xfId="108"/>
    <cellStyle name="Normal 3" xfId="109"/>
    <cellStyle name="Normal 4" xfId="110"/>
    <cellStyle name="Normal GHG whole table" xfId="111"/>
    <cellStyle name="Normal_final1" xfId="112"/>
    <cellStyle name="Normal_TabAnnexeH" xfId="113"/>
    <cellStyle name="Normal-blank" xfId="114"/>
    <cellStyle name="Normal-bottom" xfId="115"/>
    <cellStyle name="Normal-center" xfId="116"/>
    <cellStyle name="Normal-droit" xfId="117"/>
    <cellStyle name="normální_Nove vystupy_DOPOCTENE" xfId="118"/>
    <cellStyle name="Normal-top" xfId="119"/>
    <cellStyle name="Note" xfId="120"/>
    <cellStyle name="Output" xfId="121"/>
    <cellStyle name="Percent_ALVAREDO_PIKETTY_May2009sent.xls Chart -1023" xfId="122"/>
    <cellStyle name="Pilkku_Esimerkkejä kaavioista.xls Kaavio 1" xfId="123"/>
    <cellStyle name="Percent" xfId="124"/>
    <cellStyle name="Pourcentage 2" xfId="125"/>
    <cellStyle name="Pourcentage 3" xfId="126"/>
    <cellStyle name="Pourcentage 4" xfId="127"/>
    <cellStyle name="Remarque" xfId="128"/>
    <cellStyle name="Satisfaisant" xfId="129"/>
    <cellStyle name="Sortie" xfId="130"/>
    <cellStyle name="Standard_2 + 3" xfId="131"/>
    <cellStyle name="Style 24" xfId="132"/>
    <cellStyle name="Style 25" xfId="133"/>
    <cellStyle name="style_col_headings" xfId="134"/>
    <cellStyle name="TEXT" xfId="135"/>
    <cellStyle name="Texte explicatif" xfId="136"/>
    <cellStyle name="Title" xfId="137"/>
    <cellStyle name="Titre" xfId="138"/>
    <cellStyle name="Titre 1" xfId="139"/>
    <cellStyle name="Titre 2" xfId="140"/>
    <cellStyle name="Titre 3" xfId="141"/>
    <cellStyle name="Titre 4" xfId="142"/>
    <cellStyle name="Titre " xfId="143"/>
    <cellStyle name="Titre 1" xfId="144"/>
    <cellStyle name="Titre 2" xfId="145"/>
    <cellStyle name="Titre 3" xfId="146"/>
    <cellStyle name="Titre 4" xfId="147"/>
    <cellStyle name="Total" xfId="148"/>
    <cellStyle name="Vérification" xfId="149"/>
    <cellStyle name="Vérification de cellule" xfId="150"/>
    <cellStyle name="Virgule fixe" xfId="151"/>
    <cellStyle name="Warning Text" xfId="152"/>
    <cellStyle name="Wrapped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worksheet" Target="worksheets/sheet1.xml" /><Relationship Id="rId17" Type="http://schemas.openxmlformats.org/officeDocument/2006/relationships/worksheet" Target="worksheets/sheet2.xml" /><Relationship Id="rId18" Type="http://schemas.openxmlformats.org/officeDocument/2006/relationships/worksheet" Target="worksheets/sheet3.xml" /><Relationship Id="rId19" Type="http://schemas.openxmlformats.org/officeDocument/2006/relationships/worksheet" Target="worksheets/sheet4.xml" /><Relationship Id="rId20" Type="http://schemas.openxmlformats.org/officeDocument/2006/relationships/worksheet" Target="worksheets/sheet5.xml" /><Relationship Id="rId21" Type="http://schemas.openxmlformats.org/officeDocument/2006/relationships/worksheet" Target="worksheets/sheet6.xml" /><Relationship Id="rId22" Type="http://schemas.openxmlformats.org/officeDocument/2006/relationships/worksheet" Target="worksheets/sheet7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9.1. Le salaire minimum en France et aux Etats-Unis, 1950-2013</a:t>
            </a:r>
          </a:p>
        </c:rich>
      </c:tx>
      <c:layout>
        <c:manualLayout>
          <c:xMode val="factor"/>
          <c:yMode val="factor"/>
          <c:x val="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35"/>
          <c:w val="0.96"/>
          <c:h val="0.89"/>
        </c:manualLayout>
      </c:layout>
      <c:lineChart>
        <c:grouping val="standard"/>
        <c:varyColors val="0"/>
        <c:ser>
          <c:idx val="1"/>
          <c:order val="0"/>
          <c:tx>
            <c:v>France (euros de 2013, échelle de gauche)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'TS9.1'!$A$7:$A$70</c:f>
              <c:numCach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'TS9.1'!$D$7:$D$70</c:f>
              <c:numCache>
                <c:ptCount val="64"/>
                <c:pt idx="0">
                  <c:v>2.1429675417244534</c:v>
                </c:pt>
                <c:pt idx="1">
                  <c:v>1.8426204142084723</c:v>
                </c:pt>
                <c:pt idx="2">
                  <c:v>2.1111115856745633</c:v>
                </c:pt>
                <c:pt idx="3">
                  <c:v>2.1476211451419767</c:v>
                </c:pt>
                <c:pt idx="4">
                  <c:v>2.1390648855995784</c:v>
                </c:pt>
                <c:pt idx="5">
                  <c:v>2.5757817998052412</c:v>
                </c:pt>
                <c:pt idx="6">
                  <c:v>2.5635135563569613</c:v>
                </c:pt>
                <c:pt idx="7">
                  <c:v>2.4888481129679234</c:v>
                </c:pt>
                <c:pt idx="8">
                  <c:v>2.3888658400916727</c:v>
                </c:pt>
                <c:pt idx="9">
                  <c:v>2.4140790150915024</c:v>
                </c:pt>
                <c:pt idx="10">
                  <c:v>2.4979591255338356</c:v>
                </c:pt>
                <c:pt idx="11">
                  <c:v>2.476292322677579</c:v>
                </c:pt>
                <c:pt idx="12">
                  <c:v>2.437238815503709</c:v>
                </c:pt>
                <c:pt idx="13">
                  <c:v>2.490741596312905</c:v>
                </c:pt>
                <c:pt idx="14">
                  <c:v>2.502000599008443</c:v>
                </c:pt>
                <c:pt idx="15">
                  <c:v>2.50589577378635</c:v>
                </c:pt>
                <c:pt idx="16">
                  <c:v>2.5411558921102073</c:v>
                </c:pt>
                <c:pt idx="17">
                  <c:v>2.5876598360204026</c:v>
                </c:pt>
                <c:pt idx="18">
                  <c:v>2.6152257288378826</c:v>
                </c:pt>
                <c:pt idx="19">
                  <c:v>3.406883747756494</c:v>
                </c:pt>
                <c:pt idx="20">
                  <c:v>3.4382591770664823</c:v>
                </c:pt>
                <c:pt idx="21">
                  <c:v>3.6178039082137867</c:v>
                </c:pt>
                <c:pt idx="22">
                  <c:v>3.6975163547032524</c:v>
                </c:pt>
                <c:pt idx="23">
                  <c:v>3.979472945510665</c:v>
                </c:pt>
                <c:pt idx="24">
                  <c:v>4.176894680259969</c:v>
                </c:pt>
                <c:pt idx="25">
                  <c:v>4.644250798379571</c:v>
                </c:pt>
                <c:pt idx="26">
                  <c:v>4.953114192919006</c:v>
                </c:pt>
                <c:pt idx="27">
                  <c:v>5.1300492471547665</c:v>
                </c:pt>
                <c:pt idx="28">
                  <c:v>5.291237379082564</c:v>
                </c:pt>
                <c:pt idx="29">
                  <c:v>5.368860371832525</c:v>
                </c:pt>
                <c:pt idx="30">
                  <c:v>5.403058851056847</c:v>
                </c:pt>
                <c:pt idx="31">
                  <c:v>5.449997367941799</c:v>
                </c:pt>
                <c:pt idx="32">
                  <c:v>5.982227767646493</c:v>
                </c:pt>
                <c:pt idx="33">
                  <c:v>6.101797742130025</c:v>
                </c:pt>
                <c:pt idx="34">
                  <c:v>6.378597513233258</c:v>
                </c:pt>
                <c:pt idx="35">
                  <c:v>6.447080541182202</c:v>
                </c:pt>
                <c:pt idx="36">
                  <c:v>6.710522673224601</c:v>
                </c:pt>
                <c:pt idx="37">
                  <c:v>6.728709184378217</c:v>
                </c:pt>
                <c:pt idx="38">
                  <c:v>6.775720613751503</c:v>
                </c:pt>
                <c:pt idx="39">
                  <c:v>6.749885170096281</c:v>
                </c:pt>
                <c:pt idx="40">
                  <c:v>6.788961990433056</c:v>
                </c:pt>
                <c:pt idx="41">
                  <c:v>7.024932872727737</c:v>
                </c:pt>
                <c:pt idx="42">
                  <c:v>7.014932405709675</c:v>
                </c:pt>
                <c:pt idx="43">
                  <c:v>7.172189934874812</c:v>
                </c:pt>
                <c:pt idx="44">
                  <c:v>7.211733340945838</c:v>
                </c:pt>
                <c:pt idx="45">
                  <c:v>7.23980693425756</c:v>
                </c:pt>
                <c:pt idx="46">
                  <c:v>7.381284887978466</c:v>
                </c:pt>
                <c:pt idx="47">
                  <c:v>7.477188558906524</c:v>
                </c:pt>
                <c:pt idx="48">
                  <c:v>7.722925668505224</c:v>
                </c:pt>
                <c:pt idx="49">
                  <c:v>7.838546647492596</c:v>
                </c:pt>
                <c:pt idx="50">
                  <c:v>7.803335819313799</c:v>
                </c:pt>
                <c:pt idx="51">
                  <c:v>7.917856438762209</c:v>
                </c:pt>
                <c:pt idx="52">
                  <c:v>8.090560241776455</c:v>
                </c:pt>
                <c:pt idx="53">
                  <c:v>8.114237658545829</c:v>
                </c:pt>
                <c:pt idx="54">
                  <c:v>8.366237097804742</c:v>
                </c:pt>
                <c:pt idx="55">
                  <c:v>8.698375597286955</c:v>
                </c:pt>
                <c:pt idx="56">
                  <c:v>9.033901213464235</c:v>
                </c:pt>
                <c:pt idx="57">
                  <c:v>9.166409589083944</c:v>
                </c:pt>
                <c:pt idx="58">
                  <c:v>9.100035397252798</c:v>
                </c:pt>
                <c:pt idx="59">
                  <c:v>9.3817685052</c:v>
                </c:pt>
                <c:pt idx="60">
                  <c:v>9.402302879999999</c:v>
                </c:pt>
                <c:pt idx="61">
                  <c:v>9.3636</c:v>
                </c:pt>
                <c:pt idx="62">
                  <c:v>9.4044</c:v>
                </c:pt>
                <c:pt idx="63">
                  <c:v>9.43</c:v>
                </c:pt>
              </c:numCache>
            </c:numRef>
          </c:val>
          <c:smooth val="0"/>
        </c:ser>
        <c:marker val="1"/>
        <c:axId val="5675465"/>
        <c:axId val="51079186"/>
      </c:lineChart>
      <c:lineChart>
        <c:grouping val="standard"/>
        <c:varyColors val="0"/>
        <c:ser>
          <c:idx val="0"/>
          <c:order val="1"/>
          <c:tx>
            <c:v>Etats-Unis (dollars de 2013, échelle de droite)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'TS9.1'!$G$7:$G$70</c:f>
              <c:numCache>
                <c:ptCount val="64"/>
                <c:pt idx="0">
                  <c:v>3.8407099028713696</c:v>
                </c:pt>
                <c:pt idx="1">
                  <c:v>6.675079951384615</c:v>
                </c:pt>
                <c:pt idx="2">
                  <c:v>6.549135046641509</c:v>
                </c:pt>
                <c:pt idx="3">
                  <c:v>6.500077855280899</c:v>
                </c:pt>
                <c:pt idx="4">
                  <c:v>6.451750138884758</c:v>
                </c:pt>
                <c:pt idx="5">
                  <c:v>6.475823833432836</c:v>
                </c:pt>
                <c:pt idx="6">
                  <c:v>6.380591129999999</c:v>
                </c:pt>
                <c:pt idx="7">
                  <c:v>8.234974080000002</c:v>
                </c:pt>
                <c:pt idx="8">
                  <c:v>8.00701632</c:v>
                </c:pt>
                <c:pt idx="9">
                  <c:v>7.951985280000001</c:v>
                </c:pt>
                <c:pt idx="10">
                  <c:v>7.817661204324325</c:v>
                </c:pt>
                <c:pt idx="11">
                  <c:v>7.7392231320401335</c:v>
                </c:pt>
                <c:pt idx="12">
                  <c:v>8.811694946860927</c:v>
                </c:pt>
                <c:pt idx="13">
                  <c:v>8.696509392</c:v>
                </c:pt>
                <c:pt idx="14">
                  <c:v>9.330756921290325</c:v>
                </c:pt>
                <c:pt idx="15">
                  <c:v>9.182649668571429</c:v>
                </c:pt>
                <c:pt idx="16">
                  <c:v>8.927576066666667</c:v>
                </c:pt>
                <c:pt idx="17">
                  <c:v>8.660283370059881</c:v>
                </c:pt>
                <c:pt idx="18">
                  <c:v>9.30930690537931</c:v>
                </c:pt>
                <c:pt idx="19">
                  <c:v>10.088404213536785</c:v>
                </c:pt>
                <c:pt idx="20">
                  <c:v>9.542382336000001</c:v>
                </c:pt>
                <c:pt idx="21">
                  <c:v>9.141837892266668</c:v>
                </c:pt>
                <c:pt idx="22">
                  <c:v>8.857522359732059</c:v>
                </c:pt>
                <c:pt idx="23">
                  <c:v>8.338838617945946</c:v>
                </c:pt>
                <c:pt idx="24">
                  <c:v>7.510029100137931</c:v>
                </c:pt>
                <c:pt idx="25">
                  <c:v>9.03245019443866</c:v>
                </c:pt>
                <c:pt idx="26">
                  <c:v>9.353714846931458</c:v>
                </c:pt>
                <c:pt idx="27">
                  <c:v>8.782613445386136</c:v>
                </c:pt>
                <c:pt idx="28">
                  <c:v>9.405174001030675</c:v>
                </c:pt>
                <c:pt idx="29">
                  <c:v>9.243361401917355</c:v>
                </c:pt>
                <c:pt idx="30">
                  <c:v>8.705686797436893</c:v>
                </c:pt>
                <c:pt idx="31">
                  <c:v>8.528044939722772</c:v>
                </c:pt>
                <c:pt idx="32">
                  <c:v>8.033153212650777</c:v>
                </c:pt>
                <c:pt idx="33">
                  <c:v>7.783125351614456</c:v>
                </c:pt>
                <c:pt idx="34">
                  <c:v>7.461013330325312</c:v>
                </c:pt>
                <c:pt idx="35">
                  <c:v>7.204454321754645</c:v>
                </c:pt>
                <c:pt idx="36">
                  <c:v>7.0729861771970794</c:v>
                </c:pt>
                <c:pt idx="37">
                  <c:v>6.823937368140845</c:v>
                </c:pt>
                <c:pt idx="38">
                  <c:v>6.552825739820795</c:v>
                </c:pt>
                <c:pt idx="39">
                  <c:v>6.251607137264517</c:v>
                </c:pt>
                <c:pt idx="40">
                  <c:v>5.931134544918134</c:v>
                </c:pt>
                <c:pt idx="41">
                  <c:v>6.456171308828195</c:v>
                </c:pt>
                <c:pt idx="42">
                  <c:v>7.009706197462579</c:v>
                </c:pt>
                <c:pt idx="43">
                  <c:v>6.8059638719999995</c:v>
                </c:pt>
                <c:pt idx="44">
                  <c:v>6.636044396113361</c:v>
                </c:pt>
                <c:pt idx="45">
                  <c:v>6.453161282834646</c:v>
                </c:pt>
                <c:pt idx="46">
                  <c:v>6.268080175296367</c:v>
                </c:pt>
                <c:pt idx="47">
                  <c:v>6.848368631327102</c:v>
                </c:pt>
                <c:pt idx="48">
                  <c:v>7.311191864952148</c:v>
                </c:pt>
                <c:pt idx="49">
                  <c:v>7.153206926693879</c:v>
                </c:pt>
                <c:pt idx="50">
                  <c:v>6.920582311191638</c:v>
                </c:pt>
                <c:pt idx="51">
                  <c:v>6.729103749221909</c:v>
                </c:pt>
                <c:pt idx="52">
                  <c:v>6.6243706169383</c:v>
                </c:pt>
                <c:pt idx="53">
                  <c:v>6.476762358626088</c:v>
                </c:pt>
                <c:pt idx="54">
                  <c:v>6.308757405967179</c:v>
                </c:pt>
                <c:pt idx="55">
                  <c:v>6.102018812018434</c:v>
                </c:pt>
                <c:pt idx="56">
                  <c:v>5.911330724142859</c:v>
                </c:pt>
                <c:pt idx="57">
                  <c:v>5.747626018786353</c:v>
                </c:pt>
                <c:pt idx="58">
                  <c:v>6.287447058985708</c:v>
                </c:pt>
                <c:pt idx="59">
                  <c:v>7.064926582801101</c:v>
                </c:pt>
                <c:pt idx="60">
                  <c:v>7.693758</c:v>
                </c:pt>
                <c:pt idx="61">
                  <c:v>7.5428999999999995</c:v>
                </c:pt>
                <c:pt idx="62">
                  <c:v>7.395</c:v>
                </c:pt>
                <c:pt idx="63">
                  <c:v>7.249999999999999</c:v>
                </c:pt>
              </c:numCache>
            </c:numRef>
          </c:val>
          <c:smooth val="0"/>
        </c:ser>
        <c:marker val="1"/>
        <c:axId val="57059491"/>
        <c:axId val="43773372"/>
      </c:lineChart>
      <c:catAx>
        <c:axId val="5675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Lecture. Converti en pouvoir d'achat de 2013, le salaire minimum horaire est passé de 3,8$ à 7,3$ de 1950 à 2013 aux Etats-Unis, et de 2,1€ à 9,4€ en France.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79186"/>
        <c:crosses val="autoZero"/>
        <c:auto val="0"/>
        <c:lblOffset val="100"/>
        <c:tickLblSkip val="5"/>
        <c:tickMarkSkip val="5"/>
        <c:noMultiLvlLbl val="0"/>
      </c:catAx>
      <c:valAx>
        <c:axId val="51079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Salaire minimum horaire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\ \€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5465"/>
        <c:crossesAt val="1"/>
        <c:crossBetween val="between"/>
        <c:dispUnits/>
      </c:valAx>
      <c:catAx>
        <c:axId val="57059491"/>
        <c:scaling>
          <c:orientation val="minMax"/>
        </c:scaling>
        <c:axPos val="b"/>
        <c:delete val="1"/>
        <c:majorTickMark val="out"/>
        <c:minorTickMark val="none"/>
        <c:tickLblPos val="none"/>
        <c:crossAx val="43773372"/>
        <c:crosses val="autoZero"/>
        <c:auto val="0"/>
        <c:lblOffset val="100"/>
        <c:tickLblSkip val="1"/>
        <c:noMultiLvlLbl val="0"/>
      </c:catAx>
      <c:valAx>
        <c:axId val="43773372"/>
        <c:scaling>
          <c:orientation val="minMax"/>
          <c:max val="12"/>
        </c:scaling>
        <c:axPos val="l"/>
        <c:delete val="0"/>
        <c:numFmt formatCode="[$$-409]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59491"/>
        <c:crosses val="max"/>
        <c:crossBetween val="between"/>
        <c:dispUnits/>
        <c:majorUnit val="1.2"/>
        <c:minorUnit val="1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875"/>
          <c:y val="0.5835"/>
          <c:w val="0.44875"/>
          <c:h val="0.2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S9.1. Le salaire minimum en France, 1950-2013</a:t>
            </a:r>
          </a:p>
        </c:rich>
      </c:tx>
      <c:layout>
        <c:manualLayout>
          <c:xMode val="factor"/>
          <c:yMode val="factor"/>
          <c:x val="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35"/>
          <c:w val="0.96"/>
          <c:h val="0.89"/>
        </c:manualLayout>
      </c:layout>
      <c:lineChart>
        <c:grouping val="standard"/>
        <c:varyColors val="0"/>
        <c:ser>
          <c:idx val="1"/>
          <c:order val="0"/>
          <c:tx>
            <c:v>Salaire minimum en euros de 2013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'TS9.1'!$A$7:$A$70</c:f>
              <c:numCach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'TS9.1'!$D$7:$D$70</c:f>
              <c:numCache>
                <c:ptCount val="64"/>
                <c:pt idx="0">
                  <c:v>2.1429675417244534</c:v>
                </c:pt>
                <c:pt idx="1">
                  <c:v>1.8426204142084723</c:v>
                </c:pt>
                <c:pt idx="2">
                  <c:v>2.1111115856745633</c:v>
                </c:pt>
                <c:pt idx="3">
                  <c:v>2.1476211451419767</c:v>
                </c:pt>
                <c:pt idx="4">
                  <c:v>2.1390648855995784</c:v>
                </c:pt>
                <c:pt idx="5">
                  <c:v>2.5757817998052412</c:v>
                </c:pt>
                <c:pt idx="6">
                  <c:v>2.5635135563569613</c:v>
                </c:pt>
                <c:pt idx="7">
                  <c:v>2.4888481129679234</c:v>
                </c:pt>
                <c:pt idx="8">
                  <c:v>2.3888658400916727</c:v>
                </c:pt>
                <c:pt idx="9">
                  <c:v>2.4140790150915024</c:v>
                </c:pt>
                <c:pt idx="10">
                  <c:v>2.4979591255338356</c:v>
                </c:pt>
                <c:pt idx="11">
                  <c:v>2.476292322677579</c:v>
                </c:pt>
                <c:pt idx="12">
                  <c:v>2.437238815503709</c:v>
                </c:pt>
                <c:pt idx="13">
                  <c:v>2.490741596312905</c:v>
                </c:pt>
                <c:pt idx="14">
                  <c:v>2.502000599008443</c:v>
                </c:pt>
                <c:pt idx="15">
                  <c:v>2.50589577378635</c:v>
                </c:pt>
                <c:pt idx="16">
                  <c:v>2.5411558921102073</c:v>
                </c:pt>
                <c:pt idx="17">
                  <c:v>2.5876598360204026</c:v>
                </c:pt>
                <c:pt idx="18">
                  <c:v>2.6152257288378826</c:v>
                </c:pt>
                <c:pt idx="19">
                  <c:v>3.406883747756494</c:v>
                </c:pt>
                <c:pt idx="20">
                  <c:v>3.4382591770664823</c:v>
                </c:pt>
                <c:pt idx="21">
                  <c:v>3.6178039082137867</c:v>
                </c:pt>
                <c:pt idx="22">
                  <c:v>3.6975163547032524</c:v>
                </c:pt>
                <c:pt idx="23">
                  <c:v>3.979472945510665</c:v>
                </c:pt>
                <c:pt idx="24">
                  <c:v>4.176894680259969</c:v>
                </c:pt>
                <c:pt idx="25">
                  <c:v>4.644250798379571</c:v>
                </c:pt>
                <c:pt idx="26">
                  <c:v>4.953114192919006</c:v>
                </c:pt>
                <c:pt idx="27">
                  <c:v>5.1300492471547665</c:v>
                </c:pt>
                <c:pt idx="28">
                  <c:v>5.291237379082564</c:v>
                </c:pt>
                <c:pt idx="29">
                  <c:v>5.368860371832525</c:v>
                </c:pt>
                <c:pt idx="30">
                  <c:v>5.403058851056847</c:v>
                </c:pt>
                <c:pt idx="31">
                  <c:v>5.449997367941799</c:v>
                </c:pt>
                <c:pt idx="32">
                  <c:v>5.982227767646493</c:v>
                </c:pt>
                <c:pt idx="33">
                  <c:v>6.101797742130025</c:v>
                </c:pt>
                <c:pt idx="34">
                  <c:v>6.378597513233258</c:v>
                </c:pt>
                <c:pt idx="35">
                  <c:v>6.447080541182202</c:v>
                </c:pt>
                <c:pt idx="36">
                  <c:v>6.710522673224601</c:v>
                </c:pt>
                <c:pt idx="37">
                  <c:v>6.728709184378217</c:v>
                </c:pt>
                <c:pt idx="38">
                  <c:v>6.775720613751503</c:v>
                </c:pt>
                <c:pt idx="39">
                  <c:v>6.749885170096281</c:v>
                </c:pt>
                <c:pt idx="40">
                  <c:v>6.788961990433056</c:v>
                </c:pt>
                <c:pt idx="41">
                  <c:v>7.024932872727737</c:v>
                </c:pt>
                <c:pt idx="42">
                  <c:v>7.014932405709675</c:v>
                </c:pt>
                <c:pt idx="43">
                  <c:v>7.172189934874812</c:v>
                </c:pt>
                <c:pt idx="44">
                  <c:v>7.211733340945838</c:v>
                </c:pt>
                <c:pt idx="45">
                  <c:v>7.23980693425756</c:v>
                </c:pt>
                <c:pt idx="46">
                  <c:v>7.381284887978466</c:v>
                </c:pt>
                <c:pt idx="47">
                  <c:v>7.477188558906524</c:v>
                </c:pt>
                <c:pt idx="48">
                  <c:v>7.722925668505224</c:v>
                </c:pt>
                <c:pt idx="49">
                  <c:v>7.838546647492596</c:v>
                </c:pt>
                <c:pt idx="50">
                  <c:v>7.803335819313799</c:v>
                </c:pt>
                <c:pt idx="51">
                  <c:v>7.917856438762209</c:v>
                </c:pt>
                <c:pt idx="52">
                  <c:v>8.090560241776455</c:v>
                </c:pt>
                <c:pt idx="53">
                  <c:v>8.114237658545829</c:v>
                </c:pt>
                <c:pt idx="54">
                  <c:v>8.366237097804742</c:v>
                </c:pt>
                <c:pt idx="55">
                  <c:v>8.698375597286955</c:v>
                </c:pt>
                <c:pt idx="56">
                  <c:v>9.033901213464235</c:v>
                </c:pt>
                <c:pt idx="57">
                  <c:v>9.166409589083944</c:v>
                </c:pt>
                <c:pt idx="58">
                  <c:v>9.100035397252798</c:v>
                </c:pt>
                <c:pt idx="59">
                  <c:v>9.3817685052</c:v>
                </c:pt>
                <c:pt idx="60">
                  <c:v>9.402302879999999</c:v>
                </c:pt>
                <c:pt idx="61">
                  <c:v>9.3636</c:v>
                </c:pt>
                <c:pt idx="62">
                  <c:v>9.4044</c:v>
                </c:pt>
                <c:pt idx="63">
                  <c:v>9.43</c:v>
                </c:pt>
              </c:numCache>
            </c:numRef>
          </c:val>
          <c:smooth val="0"/>
        </c:ser>
        <c:ser>
          <c:idx val="0"/>
          <c:order val="1"/>
          <c:tx>
            <c:v>Salaire minimum en euros courants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'TS9.1'!$C$7:$C$70</c:f>
              <c:numCache>
                <c:ptCount val="64"/>
                <c:pt idx="0">
                  <c:v>0.1189102334451801</c:v>
                </c:pt>
                <c:pt idx="1">
                  <c:v>0.1189102334451801</c:v>
                </c:pt>
                <c:pt idx="2">
                  <c:v>0.1524490172374104</c:v>
                </c:pt>
                <c:pt idx="3">
                  <c:v>0.1524490172374104</c:v>
                </c:pt>
                <c:pt idx="4">
                  <c:v>0.1524490172374104</c:v>
                </c:pt>
                <c:pt idx="5">
                  <c:v>0.18522555594345363</c:v>
                </c:pt>
                <c:pt idx="6">
                  <c:v>0.19208576171913708</c:v>
                </c:pt>
                <c:pt idx="7">
                  <c:v>0.19208576171913708</c:v>
                </c:pt>
                <c:pt idx="8">
                  <c:v>0.21220903199447524</c:v>
                </c:pt>
                <c:pt idx="9">
                  <c:v>0.22753015822683498</c:v>
                </c:pt>
                <c:pt idx="10">
                  <c:v>0.24414710110571272</c:v>
                </c:pt>
                <c:pt idx="11">
                  <c:v>0.250016388269353</c:v>
                </c:pt>
                <c:pt idx="12">
                  <c:v>0.25763883913122354</c:v>
                </c:pt>
                <c:pt idx="13">
                  <c:v>0.2759327211997128</c:v>
                </c:pt>
                <c:pt idx="14">
                  <c:v>0.2866041524063315</c:v>
                </c:pt>
                <c:pt idx="15">
                  <c:v>0.29422660326820205</c:v>
                </c:pt>
                <c:pt idx="16">
                  <c:v>0.3064225246471948</c:v>
                </c:pt>
                <c:pt idx="17">
                  <c:v>0.3201429361985618</c:v>
                </c:pt>
                <c:pt idx="18">
                  <c:v>0.3384368182670511</c:v>
                </c:pt>
                <c:pt idx="19">
                  <c:v>0.469542973091224</c:v>
                </c:pt>
                <c:pt idx="20">
                  <c:v>0.49850828636633193</c:v>
                </c:pt>
                <c:pt idx="21">
                  <c:v>0.5533899325717997</c:v>
                </c:pt>
                <c:pt idx="22">
                  <c:v>0.6006491279153969</c:v>
                </c:pt>
                <c:pt idx="23">
                  <c:v>0.6936430284302172</c:v>
                </c:pt>
                <c:pt idx="24">
                  <c:v>0.8277981635991384</c:v>
                </c:pt>
                <c:pt idx="25">
                  <c:v>1.02903086635252</c:v>
                </c:pt>
                <c:pt idx="26">
                  <c:v>1.202822746003168</c:v>
                </c:pt>
                <c:pt idx="27">
                  <c:v>1.3628942141024487</c:v>
                </c:pt>
                <c:pt idx="28">
                  <c:v>1.5336371134083484</c:v>
                </c:pt>
                <c:pt idx="29">
                  <c:v>1.7241983849551115</c:v>
                </c:pt>
                <c:pt idx="30">
                  <c:v>1.9711657928797162</c:v>
                </c:pt>
                <c:pt idx="31">
                  <c:v>2.2547209649412996</c:v>
                </c:pt>
                <c:pt idx="32">
                  <c:v>2.7669496628589982</c:v>
                </c:pt>
                <c:pt idx="33">
                  <c:v>3.0931905597470566</c:v>
                </c:pt>
                <c:pt idx="34">
                  <c:v>3.4727886126682086</c:v>
                </c:pt>
                <c:pt idx="35">
                  <c:v>3.7136580599033167</c:v>
                </c:pt>
                <c:pt idx="36">
                  <c:v>3.969772408862166</c:v>
                </c:pt>
                <c:pt idx="37">
                  <c:v>4.103927544031087</c:v>
                </c:pt>
                <c:pt idx="38">
                  <c:v>4.244180639889505</c:v>
                </c:pt>
                <c:pt idx="39">
                  <c:v>4.384433735747923</c:v>
                </c:pt>
                <c:pt idx="40">
                  <c:v>4.559750105570944</c:v>
                </c:pt>
                <c:pt idx="41">
                  <c:v>4.869221610562888</c:v>
                </c:pt>
                <c:pt idx="42">
                  <c:v>4.9789849029738225</c:v>
                </c:pt>
                <c:pt idx="43">
                  <c:v>5.192413527106198</c:v>
                </c:pt>
                <c:pt idx="44">
                  <c:v>5.309799270379004</c:v>
                </c:pt>
                <c:pt idx="45">
                  <c:v>5.421087052962314</c:v>
                </c:pt>
                <c:pt idx="46">
                  <c:v>5.637564657439436</c:v>
                </c:pt>
                <c:pt idx="47">
                  <c:v>5.779342243470227</c:v>
                </c:pt>
                <c:pt idx="48">
                  <c:v>6.011064749671092</c:v>
                </c:pt>
                <c:pt idx="49">
                  <c:v>6.131499473288645</c:v>
                </c:pt>
                <c:pt idx="50">
                  <c:v>6.207723981907351</c:v>
                </c:pt>
                <c:pt idx="51">
                  <c:v>6.405907704315985</c:v>
                </c:pt>
                <c:pt idx="52">
                  <c:v>6.67</c:v>
                </c:pt>
                <c:pt idx="53">
                  <c:v>6.83</c:v>
                </c:pt>
                <c:pt idx="54">
                  <c:v>7.19</c:v>
                </c:pt>
                <c:pt idx="55">
                  <c:v>7.61</c:v>
                </c:pt>
                <c:pt idx="56">
                  <c:v>8.03</c:v>
                </c:pt>
                <c:pt idx="57">
                  <c:v>8.27</c:v>
                </c:pt>
                <c:pt idx="58">
                  <c:v>8.44</c:v>
                </c:pt>
                <c:pt idx="59">
                  <c:v>8.71</c:v>
                </c:pt>
                <c:pt idx="60">
                  <c:v>8.86</c:v>
                </c:pt>
                <c:pt idx="61">
                  <c:v>9</c:v>
                </c:pt>
                <c:pt idx="62">
                  <c:v>9.22</c:v>
                </c:pt>
                <c:pt idx="63">
                  <c:v>9.43</c:v>
                </c:pt>
              </c:numCache>
            </c:numRef>
          </c:val>
          <c:smooth val="0"/>
        </c:ser>
        <c:marker val="1"/>
        <c:axId val="194541"/>
        <c:axId val="1750870"/>
      </c:lineChart>
      <c:catAx>
        <c:axId val="194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Lecture. Converti en pouvoir d'achat de 2013, le salaire minimum horaire est passé de 2,1€ à 9,4€ en France de 1950 à 2013.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2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0870"/>
        <c:crosses val="autoZero"/>
        <c:auto val="0"/>
        <c:lblOffset val="100"/>
        <c:tickLblSkip val="5"/>
        <c:tickMarkSkip val="5"/>
        <c:noMultiLvlLbl val="0"/>
      </c:catAx>
      <c:valAx>
        <c:axId val="1750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Salaire minimum horaire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#,##0.00\ \€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5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5"/>
          <c:y val="0.1195"/>
          <c:w val="0.43775"/>
          <c:h val="0.2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S9.2. Le salaire minimum aux Etats-Unis, 1950-2013</a:t>
            </a:r>
          </a:p>
        </c:rich>
      </c:tx>
      <c:layout>
        <c:manualLayout>
          <c:xMode val="factor"/>
          <c:yMode val="factor"/>
          <c:x val="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35"/>
          <c:w val="0.96"/>
          <c:h val="0.89"/>
        </c:manualLayout>
      </c:layout>
      <c:lineChart>
        <c:grouping val="standard"/>
        <c:varyColors val="0"/>
        <c:ser>
          <c:idx val="1"/>
          <c:order val="0"/>
          <c:tx>
            <c:v>Salaire minimum en dollars de 2013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'TS9.1'!$A$7:$A$70</c:f>
              <c:numCach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'TS9.1'!$G$7:$G$70</c:f>
              <c:numCache>
                <c:ptCount val="64"/>
                <c:pt idx="0">
                  <c:v>3.8407099028713696</c:v>
                </c:pt>
                <c:pt idx="1">
                  <c:v>6.675079951384615</c:v>
                </c:pt>
                <c:pt idx="2">
                  <c:v>6.549135046641509</c:v>
                </c:pt>
                <c:pt idx="3">
                  <c:v>6.500077855280899</c:v>
                </c:pt>
                <c:pt idx="4">
                  <c:v>6.451750138884758</c:v>
                </c:pt>
                <c:pt idx="5">
                  <c:v>6.475823833432836</c:v>
                </c:pt>
                <c:pt idx="6">
                  <c:v>6.380591129999999</c:v>
                </c:pt>
                <c:pt idx="7">
                  <c:v>8.234974080000002</c:v>
                </c:pt>
                <c:pt idx="8">
                  <c:v>8.00701632</c:v>
                </c:pt>
                <c:pt idx="9">
                  <c:v>7.951985280000001</c:v>
                </c:pt>
                <c:pt idx="10">
                  <c:v>7.817661204324325</c:v>
                </c:pt>
                <c:pt idx="11">
                  <c:v>7.7392231320401335</c:v>
                </c:pt>
                <c:pt idx="12">
                  <c:v>8.811694946860927</c:v>
                </c:pt>
                <c:pt idx="13">
                  <c:v>8.696509392</c:v>
                </c:pt>
                <c:pt idx="14">
                  <c:v>9.330756921290325</c:v>
                </c:pt>
                <c:pt idx="15">
                  <c:v>9.182649668571429</c:v>
                </c:pt>
                <c:pt idx="16">
                  <c:v>8.927576066666667</c:v>
                </c:pt>
                <c:pt idx="17">
                  <c:v>8.660283370059881</c:v>
                </c:pt>
                <c:pt idx="18">
                  <c:v>9.30930690537931</c:v>
                </c:pt>
                <c:pt idx="19">
                  <c:v>10.088404213536785</c:v>
                </c:pt>
                <c:pt idx="20">
                  <c:v>9.542382336000001</c:v>
                </c:pt>
                <c:pt idx="21">
                  <c:v>9.141837892266668</c:v>
                </c:pt>
                <c:pt idx="22">
                  <c:v>8.857522359732059</c:v>
                </c:pt>
                <c:pt idx="23">
                  <c:v>8.338838617945946</c:v>
                </c:pt>
                <c:pt idx="24">
                  <c:v>7.510029100137931</c:v>
                </c:pt>
                <c:pt idx="25">
                  <c:v>9.03245019443866</c:v>
                </c:pt>
                <c:pt idx="26">
                  <c:v>9.353714846931458</c:v>
                </c:pt>
                <c:pt idx="27">
                  <c:v>8.782613445386136</c:v>
                </c:pt>
                <c:pt idx="28">
                  <c:v>9.405174001030675</c:v>
                </c:pt>
                <c:pt idx="29">
                  <c:v>9.243361401917355</c:v>
                </c:pt>
                <c:pt idx="30">
                  <c:v>8.705686797436893</c:v>
                </c:pt>
                <c:pt idx="31">
                  <c:v>8.528044939722772</c:v>
                </c:pt>
                <c:pt idx="32">
                  <c:v>8.033153212650777</c:v>
                </c:pt>
                <c:pt idx="33">
                  <c:v>7.783125351614456</c:v>
                </c:pt>
                <c:pt idx="34">
                  <c:v>7.461013330325312</c:v>
                </c:pt>
                <c:pt idx="35">
                  <c:v>7.204454321754645</c:v>
                </c:pt>
                <c:pt idx="36">
                  <c:v>7.0729861771970794</c:v>
                </c:pt>
                <c:pt idx="37">
                  <c:v>6.823937368140845</c:v>
                </c:pt>
                <c:pt idx="38">
                  <c:v>6.552825739820795</c:v>
                </c:pt>
                <c:pt idx="39">
                  <c:v>6.251607137264517</c:v>
                </c:pt>
                <c:pt idx="40">
                  <c:v>5.931134544918134</c:v>
                </c:pt>
                <c:pt idx="41">
                  <c:v>6.456171308828195</c:v>
                </c:pt>
                <c:pt idx="42">
                  <c:v>7.009706197462579</c:v>
                </c:pt>
                <c:pt idx="43">
                  <c:v>6.8059638719999995</c:v>
                </c:pt>
                <c:pt idx="44">
                  <c:v>6.636044396113361</c:v>
                </c:pt>
                <c:pt idx="45">
                  <c:v>6.453161282834646</c:v>
                </c:pt>
                <c:pt idx="46">
                  <c:v>6.268080175296367</c:v>
                </c:pt>
                <c:pt idx="47">
                  <c:v>6.848368631327102</c:v>
                </c:pt>
                <c:pt idx="48">
                  <c:v>7.311191864952148</c:v>
                </c:pt>
                <c:pt idx="49">
                  <c:v>7.153206926693879</c:v>
                </c:pt>
                <c:pt idx="50">
                  <c:v>6.920582311191638</c:v>
                </c:pt>
                <c:pt idx="51">
                  <c:v>6.729103749221909</c:v>
                </c:pt>
                <c:pt idx="52">
                  <c:v>6.6243706169383</c:v>
                </c:pt>
                <c:pt idx="53">
                  <c:v>6.476762358626088</c:v>
                </c:pt>
                <c:pt idx="54">
                  <c:v>6.308757405967179</c:v>
                </c:pt>
                <c:pt idx="55">
                  <c:v>6.102018812018434</c:v>
                </c:pt>
                <c:pt idx="56">
                  <c:v>5.911330724142859</c:v>
                </c:pt>
                <c:pt idx="57">
                  <c:v>5.747626018786353</c:v>
                </c:pt>
                <c:pt idx="58">
                  <c:v>6.287447058985708</c:v>
                </c:pt>
                <c:pt idx="59">
                  <c:v>7.064926582801101</c:v>
                </c:pt>
                <c:pt idx="60">
                  <c:v>7.693758</c:v>
                </c:pt>
                <c:pt idx="61">
                  <c:v>7.5428999999999995</c:v>
                </c:pt>
                <c:pt idx="62">
                  <c:v>7.395</c:v>
                </c:pt>
                <c:pt idx="63">
                  <c:v>7.249999999999999</c:v>
                </c:pt>
              </c:numCache>
            </c:numRef>
          </c:val>
          <c:smooth val="0"/>
        </c:ser>
        <c:ser>
          <c:idx val="0"/>
          <c:order val="1"/>
          <c:tx>
            <c:v>Salaire minimum en dollars courants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'TS9.1'!$F$7:$F$70</c:f>
              <c:numCache>
                <c:ptCount val="64"/>
                <c:pt idx="0">
                  <c:v>0.4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1.15</c:v>
                </c:pt>
                <c:pt idx="13">
                  <c:v>1.15</c:v>
                </c:pt>
                <c:pt idx="14">
                  <c:v>1.25</c:v>
                </c:pt>
                <c:pt idx="15">
                  <c:v>1.25</c:v>
                </c:pt>
                <c:pt idx="16">
                  <c:v>1.25</c:v>
                </c:pt>
                <c:pt idx="17">
                  <c:v>1.25</c:v>
                </c:pt>
                <c:pt idx="18">
                  <c:v>1.4</c:v>
                </c:pt>
                <c:pt idx="19">
                  <c:v>1.6</c:v>
                </c:pt>
                <c:pt idx="20">
                  <c:v>1.6</c:v>
                </c:pt>
                <c:pt idx="21">
                  <c:v>1.6</c:v>
                </c:pt>
                <c:pt idx="22">
                  <c:v>1.6</c:v>
                </c:pt>
                <c:pt idx="23">
                  <c:v>1.6</c:v>
                </c:pt>
                <c:pt idx="24">
                  <c:v>1.6</c:v>
                </c:pt>
                <c:pt idx="25">
                  <c:v>2.1</c:v>
                </c:pt>
                <c:pt idx="26">
                  <c:v>2.3</c:v>
                </c:pt>
                <c:pt idx="27">
                  <c:v>2.3</c:v>
                </c:pt>
                <c:pt idx="28">
                  <c:v>2.65</c:v>
                </c:pt>
                <c:pt idx="29">
                  <c:v>2.9</c:v>
                </c:pt>
                <c:pt idx="30">
                  <c:v>3.1</c:v>
                </c:pt>
                <c:pt idx="31">
                  <c:v>3.35</c:v>
                </c:pt>
                <c:pt idx="32">
                  <c:v>3.35</c:v>
                </c:pt>
                <c:pt idx="33">
                  <c:v>3.35</c:v>
                </c:pt>
                <c:pt idx="34">
                  <c:v>3.35</c:v>
                </c:pt>
                <c:pt idx="35">
                  <c:v>3.35</c:v>
                </c:pt>
                <c:pt idx="36">
                  <c:v>3.35</c:v>
                </c:pt>
                <c:pt idx="37">
                  <c:v>3.35</c:v>
                </c:pt>
                <c:pt idx="38">
                  <c:v>3.35</c:v>
                </c:pt>
                <c:pt idx="39">
                  <c:v>3.35</c:v>
                </c:pt>
                <c:pt idx="40">
                  <c:v>3.35</c:v>
                </c:pt>
                <c:pt idx="41">
                  <c:v>3.8</c:v>
                </c:pt>
                <c:pt idx="42">
                  <c:v>4.25</c:v>
                </c:pt>
                <c:pt idx="43">
                  <c:v>4.25</c:v>
                </c:pt>
                <c:pt idx="44">
                  <c:v>4.25</c:v>
                </c:pt>
                <c:pt idx="45">
                  <c:v>4.25</c:v>
                </c:pt>
                <c:pt idx="46">
                  <c:v>4.25</c:v>
                </c:pt>
                <c:pt idx="47">
                  <c:v>4.75</c:v>
                </c:pt>
                <c:pt idx="48">
                  <c:v>5.15</c:v>
                </c:pt>
                <c:pt idx="49">
                  <c:v>5.15</c:v>
                </c:pt>
                <c:pt idx="50">
                  <c:v>5.15</c:v>
                </c:pt>
                <c:pt idx="51">
                  <c:v>5.15</c:v>
                </c:pt>
                <c:pt idx="52">
                  <c:v>5.15</c:v>
                </c:pt>
                <c:pt idx="53">
                  <c:v>5.15</c:v>
                </c:pt>
                <c:pt idx="54">
                  <c:v>5.15</c:v>
                </c:pt>
                <c:pt idx="55">
                  <c:v>5.15</c:v>
                </c:pt>
                <c:pt idx="56">
                  <c:v>5.15</c:v>
                </c:pt>
                <c:pt idx="57">
                  <c:v>5.15</c:v>
                </c:pt>
                <c:pt idx="58">
                  <c:v>5.85</c:v>
                </c:pt>
                <c:pt idx="59">
                  <c:v>6.55</c:v>
                </c:pt>
                <c:pt idx="60">
                  <c:v>7.25</c:v>
                </c:pt>
                <c:pt idx="61">
                  <c:v>7.25</c:v>
                </c:pt>
                <c:pt idx="62">
                  <c:v>7.25</c:v>
                </c:pt>
                <c:pt idx="63">
                  <c:v>7.25</c:v>
                </c:pt>
              </c:numCache>
            </c:numRef>
          </c:val>
          <c:smooth val="0"/>
        </c:ser>
        <c:marker val="1"/>
        <c:axId val="15757831"/>
        <c:axId val="7602752"/>
      </c:lineChart>
      <c:catAx>
        <c:axId val="15757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Lecture. Converti en pouvoir d'achat de 2013, le salaire minimum horaire est passé de 3,8$ à 7,3$ aux Etats-Unis de 1950 à 2013.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02752"/>
        <c:crosses val="autoZero"/>
        <c:auto val="0"/>
        <c:lblOffset val="100"/>
        <c:tickLblSkip val="5"/>
        <c:tickMarkSkip val="5"/>
        <c:noMultiLvlLbl val="0"/>
      </c:catAx>
      <c:valAx>
        <c:axId val="7602752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Salaire minimum horaire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[$$-409]#,##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7831"/>
        <c:crossesAt val="1"/>
        <c:crossBetween val="between"/>
        <c:dispUnits/>
        <c:majorUnit val="1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25"/>
          <c:y val="0.09225"/>
          <c:w val="0.43775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S9.3. L'inégalité des revenus dans les pays anglo-saxons, 1910-2010 </a:t>
            </a:r>
          </a:p>
        </c:rich>
      </c:tx>
      <c:layout>
        <c:manualLayout>
          <c:xMode val="factor"/>
          <c:yMode val="factor"/>
          <c:x val="0.02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5"/>
          <c:w val="0.94225"/>
          <c:h val="0.887"/>
        </c:manualLayout>
      </c:layout>
      <c:lineChart>
        <c:grouping val="standard"/>
        <c:varyColors val="0"/>
        <c:ser>
          <c:idx val="1"/>
          <c:order val="0"/>
          <c:tx>
            <c:v>Etats-Unis (avec plus-values)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'CopieTS8.2'!$E$16:$E$116</c:f>
              <c:numCache>
                <c:ptCount val="101"/>
                <c:pt idx="0">
                  <c:v>0.1777</c:v>
                </c:pt>
                <c:pt idx="1">
                  <c:v>0.17865</c:v>
                </c:pt>
                <c:pt idx="2">
                  <c:v>0.180125</c:v>
                </c:pt>
                <c:pt idx="3">
                  <c:v>0.1796</c:v>
                </c:pt>
                <c:pt idx="4">
                  <c:v>0.1816</c:v>
                </c:pt>
                <c:pt idx="5">
                  <c:v>0.17579999999999998</c:v>
                </c:pt>
                <c:pt idx="6">
                  <c:v>0.1931</c:v>
                </c:pt>
                <c:pt idx="7">
                  <c:v>0.17739999999999997</c:v>
                </c:pt>
                <c:pt idx="8">
                  <c:v>0.15960000000000002</c:v>
                </c:pt>
                <c:pt idx="9">
                  <c:v>0.1641</c:v>
                </c:pt>
                <c:pt idx="10">
                  <c:v>0.1483</c:v>
                </c:pt>
                <c:pt idx="11">
                  <c:v>0.1564</c:v>
                </c:pt>
                <c:pt idx="12">
                  <c:v>0.17059999999999997</c:v>
                </c:pt>
                <c:pt idx="13">
                  <c:v>0.1564</c:v>
                </c:pt>
                <c:pt idx="14">
                  <c:v>0.17420000000000002</c:v>
                </c:pt>
                <c:pt idx="15">
                  <c:v>0.2024</c:v>
                </c:pt>
                <c:pt idx="16">
                  <c:v>0.1991</c:v>
                </c:pt>
                <c:pt idx="17">
                  <c:v>0.21030000000000001</c:v>
                </c:pt>
                <c:pt idx="18">
                  <c:v>0.2394</c:v>
                </c:pt>
                <c:pt idx="19">
                  <c:v>0.2235</c:v>
                </c:pt>
                <c:pt idx="20">
                  <c:v>0.1722</c:v>
                </c:pt>
                <c:pt idx="21">
                  <c:v>0.155</c:v>
                </c:pt>
                <c:pt idx="22">
                  <c:v>0.15560000000000002</c:v>
                </c:pt>
                <c:pt idx="23">
                  <c:v>0.1646</c:v>
                </c:pt>
                <c:pt idx="24">
                  <c:v>0.16399999999999998</c:v>
                </c:pt>
                <c:pt idx="25">
                  <c:v>0.1668</c:v>
                </c:pt>
                <c:pt idx="26">
                  <c:v>0.1929</c:v>
                </c:pt>
                <c:pt idx="27">
                  <c:v>0.17149999999999999</c:v>
                </c:pt>
                <c:pt idx="28">
                  <c:v>0.1575</c:v>
                </c:pt>
                <c:pt idx="29">
                  <c:v>0.1618</c:v>
                </c:pt>
                <c:pt idx="30">
                  <c:v>0.1648</c:v>
                </c:pt>
                <c:pt idx="31">
                  <c:v>0.15789999999999998</c:v>
                </c:pt>
                <c:pt idx="32">
                  <c:v>0.1343</c:v>
                </c:pt>
                <c:pt idx="33">
                  <c:v>0.1231</c:v>
                </c:pt>
                <c:pt idx="34">
                  <c:v>0.1128</c:v>
                </c:pt>
                <c:pt idx="35">
                  <c:v>0.1252</c:v>
                </c:pt>
                <c:pt idx="36">
                  <c:v>0.1328</c:v>
                </c:pt>
                <c:pt idx="37">
                  <c:v>0.11960000000000001</c:v>
                </c:pt>
                <c:pt idx="38">
                  <c:v>0.12240000000000001</c:v>
                </c:pt>
                <c:pt idx="39">
                  <c:v>0.1173</c:v>
                </c:pt>
                <c:pt idx="40">
                  <c:v>0.1282</c:v>
                </c:pt>
                <c:pt idx="41">
                  <c:v>0.11789999999999999</c:v>
                </c:pt>
                <c:pt idx="42">
                  <c:v>0.1079</c:v>
                </c:pt>
                <c:pt idx="43">
                  <c:v>0.099</c:v>
                </c:pt>
                <c:pt idx="44">
                  <c:v>0.10769999999999999</c:v>
                </c:pt>
                <c:pt idx="45">
                  <c:v>0.1106</c:v>
                </c:pt>
                <c:pt idx="46">
                  <c:v>0.1067</c:v>
                </c:pt>
                <c:pt idx="47">
                  <c:v>0.1016</c:v>
                </c:pt>
                <c:pt idx="48">
                  <c:v>0.10210000000000001</c:v>
                </c:pt>
                <c:pt idx="49">
                  <c:v>0.1065</c:v>
                </c:pt>
                <c:pt idx="50">
                  <c:v>0.1003</c:v>
                </c:pt>
                <c:pt idx="51">
                  <c:v>0.10640000000000001</c:v>
                </c:pt>
                <c:pt idx="52">
                  <c:v>0.09949999999999999</c:v>
                </c:pt>
                <c:pt idx="53">
                  <c:v>0.0992</c:v>
                </c:pt>
                <c:pt idx="54">
                  <c:v>0.1048</c:v>
                </c:pt>
                <c:pt idx="55">
                  <c:v>0.10890000000000001</c:v>
                </c:pt>
                <c:pt idx="56">
                  <c:v>0.1018</c:v>
                </c:pt>
                <c:pt idx="57">
                  <c:v>0.1074</c:v>
                </c:pt>
                <c:pt idx="58">
                  <c:v>0.1121</c:v>
                </c:pt>
                <c:pt idx="59">
                  <c:v>0.1035</c:v>
                </c:pt>
                <c:pt idx="60">
                  <c:v>0.09029999999999999</c:v>
                </c:pt>
                <c:pt idx="61">
                  <c:v>0.094</c:v>
                </c:pt>
                <c:pt idx="62">
                  <c:v>0.0964</c:v>
                </c:pt>
                <c:pt idx="63">
                  <c:v>0.0916</c:v>
                </c:pt>
                <c:pt idx="64">
                  <c:v>0.09119999999999999</c:v>
                </c:pt>
                <c:pt idx="65">
                  <c:v>0.08869999999999999</c:v>
                </c:pt>
                <c:pt idx="66">
                  <c:v>0.0886</c:v>
                </c:pt>
                <c:pt idx="67">
                  <c:v>0.09029999999999999</c:v>
                </c:pt>
                <c:pt idx="68">
                  <c:v>0.0895</c:v>
                </c:pt>
                <c:pt idx="69">
                  <c:v>0.09960000000000001</c:v>
                </c:pt>
                <c:pt idx="70">
                  <c:v>0.1002</c:v>
                </c:pt>
                <c:pt idx="71">
                  <c:v>0.1002</c:v>
                </c:pt>
                <c:pt idx="72">
                  <c:v>0.10800000000000001</c:v>
                </c:pt>
                <c:pt idx="73">
                  <c:v>0.11560000000000001</c:v>
                </c:pt>
                <c:pt idx="74">
                  <c:v>0.1199</c:v>
                </c:pt>
                <c:pt idx="75">
                  <c:v>0.1267</c:v>
                </c:pt>
                <c:pt idx="76">
                  <c:v>0.1592</c:v>
                </c:pt>
                <c:pt idx="77">
                  <c:v>0.1266</c:v>
                </c:pt>
                <c:pt idx="78">
                  <c:v>0.1549</c:v>
                </c:pt>
                <c:pt idx="79">
                  <c:v>0.1449</c:v>
                </c:pt>
                <c:pt idx="80">
                  <c:v>0.1433</c:v>
                </c:pt>
                <c:pt idx="81">
                  <c:v>0.1336</c:v>
                </c:pt>
                <c:pt idx="82">
                  <c:v>0.1467</c:v>
                </c:pt>
                <c:pt idx="83">
                  <c:v>0.1424</c:v>
                </c:pt>
                <c:pt idx="84">
                  <c:v>0.1423</c:v>
                </c:pt>
                <c:pt idx="85">
                  <c:v>0.1523</c:v>
                </c:pt>
                <c:pt idx="86">
                  <c:v>0.16690000000000002</c:v>
                </c:pt>
                <c:pt idx="87">
                  <c:v>0.1802</c:v>
                </c:pt>
                <c:pt idx="88">
                  <c:v>0.1909</c:v>
                </c:pt>
                <c:pt idx="89">
                  <c:v>0.2004</c:v>
                </c:pt>
                <c:pt idx="90">
                  <c:v>0.2152</c:v>
                </c:pt>
                <c:pt idx="91">
                  <c:v>0.1822</c:v>
                </c:pt>
                <c:pt idx="92">
                  <c:v>0.1686</c:v>
                </c:pt>
                <c:pt idx="93">
                  <c:v>0.1753</c:v>
                </c:pt>
                <c:pt idx="94">
                  <c:v>0.1975</c:v>
                </c:pt>
                <c:pt idx="95">
                  <c:v>0.2192</c:v>
                </c:pt>
                <c:pt idx="96">
                  <c:v>0.22820000000000001</c:v>
                </c:pt>
                <c:pt idx="97">
                  <c:v>0.235</c:v>
                </c:pt>
                <c:pt idx="98">
                  <c:v>0.2095</c:v>
                </c:pt>
                <c:pt idx="99">
                  <c:v>0.1812</c:v>
                </c:pt>
                <c:pt idx="100">
                  <c:v>0.1977</c:v>
                </c:pt>
              </c:numCache>
            </c:numRef>
          </c:val>
          <c:smooth val="0"/>
        </c:ser>
        <c:ser>
          <c:idx val="0"/>
          <c:order val="1"/>
          <c:tx>
            <c:v>Etats-Unis (sans plus-values)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Lit>
              <c:ptCount val="101"/>
              <c:pt idx="0">
                <c:v>0.1777</c:v>
              </c:pt>
              <c:pt idx="1">
                <c:v>0.17865</c:v>
              </c:pt>
              <c:pt idx="2">
                <c:v>0.180125</c:v>
              </c:pt>
              <c:pt idx="3">
                <c:v>0.1796</c:v>
              </c:pt>
              <c:pt idx="4">
                <c:v>0.1816</c:v>
              </c:pt>
              <c:pt idx="5">
                <c:v>0.17579999999999998</c:v>
              </c:pt>
              <c:pt idx="6">
                <c:v>0.1857</c:v>
              </c:pt>
              <c:pt idx="7">
                <c:v>0.17600000000000002</c:v>
              </c:pt>
              <c:pt idx="8">
                <c:v>0.1588</c:v>
              </c:pt>
              <c:pt idx="9">
                <c:v>0.15869999999999998</c:v>
              </c:pt>
              <c:pt idx="10">
                <c:v>0.1446</c:v>
              </c:pt>
              <c:pt idx="11">
                <c:v>0.1547</c:v>
              </c:pt>
              <c:pt idx="12">
                <c:v>0.1629</c:v>
              </c:pt>
              <c:pt idx="13">
                <c:v>0.1499</c:v>
              </c:pt>
              <c:pt idx="14">
                <c:v>0.1632</c:v>
              </c:pt>
              <c:pt idx="15">
                <c:v>0.17600000000000002</c:v>
              </c:pt>
              <c:pt idx="16">
                <c:v>0.1801</c:v>
              </c:pt>
              <c:pt idx="17">
                <c:v>0.1868</c:v>
              </c:pt>
              <c:pt idx="18">
                <c:v>0.196</c:v>
              </c:pt>
              <c:pt idx="19">
                <c:v>0.18420000000000003</c:v>
              </c:pt>
              <c:pt idx="20">
                <c:v>0.1642</c:v>
              </c:pt>
              <c:pt idx="21">
                <c:v>0.1527</c:v>
              </c:pt>
              <c:pt idx="22">
                <c:v>0.1548</c:v>
              </c:pt>
              <c:pt idx="23">
                <c:v>0.1577</c:v>
              </c:pt>
              <c:pt idx="24">
                <c:v>0.15869999999999998</c:v>
              </c:pt>
              <c:pt idx="25">
                <c:v>0.1563</c:v>
              </c:pt>
              <c:pt idx="26">
                <c:v>0.1764</c:v>
              </c:pt>
              <c:pt idx="27">
                <c:v>0.16449999999999998</c:v>
              </c:pt>
              <c:pt idx="28">
                <c:v>0.14730000000000001</c:v>
              </c:pt>
              <c:pt idx="29">
                <c:v>0.1539</c:v>
              </c:pt>
              <c:pt idx="30">
                <c:v>0.1573</c:v>
              </c:pt>
              <c:pt idx="31">
                <c:v>0.1501</c:v>
              </c:pt>
              <c:pt idx="32">
                <c:v>0.1291</c:v>
              </c:pt>
              <c:pt idx="33">
                <c:v>0.1148</c:v>
              </c:pt>
              <c:pt idx="34">
                <c:v>0.1054</c:v>
              </c:pt>
              <c:pt idx="35">
                <c:v>0.1107</c:v>
              </c:pt>
              <c:pt idx="36">
                <c:v>0.1176</c:v>
              </c:pt>
              <c:pt idx="37">
                <c:v>0.10949999999999999</c:v>
              </c:pt>
              <c:pt idx="38">
                <c:v>0.1127</c:v>
              </c:pt>
              <c:pt idx="39">
                <c:v>0.10949999999999999</c:v>
              </c:pt>
              <c:pt idx="40">
                <c:v>0.11359999999999999</c:v>
              </c:pt>
              <c:pt idx="41">
                <c:v>0.1052</c:v>
              </c:pt>
              <c:pt idx="42">
                <c:v>0.09759999999999999</c:v>
              </c:pt>
              <c:pt idx="43">
                <c:v>0.0908</c:v>
              </c:pt>
              <c:pt idx="44">
                <c:v>0.09390000000000001</c:v>
              </c:pt>
              <c:pt idx="45">
                <c:v>0.09179999999999999</c:v>
              </c:pt>
              <c:pt idx="46">
                <c:v>0.0909</c:v>
              </c:pt>
              <c:pt idx="47">
                <c:v>0.0898</c:v>
              </c:pt>
              <c:pt idx="48">
                <c:v>0.0883</c:v>
              </c:pt>
              <c:pt idx="49">
                <c:v>0.0875</c:v>
              </c:pt>
              <c:pt idx="50">
                <c:v>0.0836</c:v>
              </c:pt>
              <c:pt idx="51">
                <c:v>0.0834</c:v>
              </c:pt>
              <c:pt idx="52">
                <c:v>0.0827</c:v>
              </c:pt>
              <c:pt idx="53">
                <c:v>0.0816</c:v>
              </c:pt>
              <c:pt idx="54">
                <c:v>0.0802</c:v>
              </c:pt>
              <c:pt idx="55">
                <c:v>0.08070000000000001</c:v>
              </c:pt>
              <c:pt idx="56">
                <c:v>0.0837</c:v>
              </c:pt>
              <c:pt idx="57">
                <c:v>0.0843</c:v>
              </c:pt>
              <c:pt idx="58">
                <c:v>0.08349999999999999</c:v>
              </c:pt>
              <c:pt idx="59">
                <c:v>0.0802</c:v>
              </c:pt>
              <c:pt idx="60">
                <c:v>0.078</c:v>
              </c:pt>
              <c:pt idx="61">
                <c:v>0.0779</c:v>
              </c:pt>
              <c:pt idx="62">
                <c:v>0.0775</c:v>
              </c:pt>
              <c:pt idx="63">
                <c:v>0.0774</c:v>
              </c:pt>
              <c:pt idx="64">
                <c:v>0.0812</c:v>
              </c:pt>
              <c:pt idx="65">
                <c:v>0.0801</c:v>
              </c:pt>
              <c:pt idx="66">
                <c:v>0.0789</c:v>
              </c:pt>
              <c:pt idx="67">
                <c:v>0.079</c:v>
              </c:pt>
              <c:pt idx="68">
                <c:v>0.0795</c:v>
              </c:pt>
              <c:pt idx="69">
                <c:v>0.0803</c:v>
              </c:pt>
              <c:pt idx="70">
                <c:v>0.0818</c:v>
              </c:pt>
              <c:pt idx="71">
                <c:v>0.0803</c:v>
              </c:pt>
              <c:pt idx="72">
                <c:v>0.0839</c:v>
              </c:pt>
              <c:pt idx="73">
                <c:v>0.0859</c:v>
              </c:pt>
              <c:pt idx="74">
                <c:v>0.0889</c:v>
              </c:pt>
              <c:pt idx="75">
                <c:v>0.0909</c:v>
              </c:pt>
              <c:pt idx="76">
                <c:v>0.0913</c:v>
              </c:pt>
              <c:pt idx="77">
                <c:v>0.1075</c:v>
              </c:pt>
              <c:pt idx="78">
                <c:v>0.1317</c:v>
              </c:pt>
              <c:pt idx="79">
                <c:v>0.1261</c:v>
              </c:pt>
              <c:pt idx="80">
                <c:v>0.1298</c:v>
              </c:pt>
              <c:pt idx="81">
                <c:v>0.1217</c:v>
              </c:pt>
              <c:pt idx="82">
                <c:v>0.1348</c:v>
              </c:pt>
              <c:pt idx="83">
                <c:v>0.1282</c:v>
              </c:pt>
              <c:pt idx="84">
                <c:v>0.1285</c:v>
              </c:pt>
              <c:pt idx="85">
                <c:v>0.1353</c:v>
              </c:pt>
              <c:pt idx="86">
                <c:v>0.1411</c:v>
              </c:pt>
              <c:pt idx="87">
                <c:v>0.1477</c:v>
              </c:pt>
              <c:pt idx="88">
                <c:v>0.15289999999999998</c:v>
              </c:pt>
              <c:pt idx="89">
                <c:v>0.15869999999999998</c:v>
              </c:pt>
              <c:pt idx="90">
                <c:v>0.1649</c:v>
              </c:pt>
              <c:pt idx="91">
                <c:v>0.1537</c:v>
              </c:pt>
              <c:pt idx="92">
                <c:v>0.1499</c:v>
              </c:pt>
              <c:pt idx="93">
                <c:v>0.1521</c:v>
              </c:pt>
              <c:pt idx="94">
                <c:v>0.1634</c:v>
              </c:pt>
              <c:pt idx="95">
                <c:v>0.17679999999999998</c:v>
              </c:pt>
              <c:pt idx="96">
                <c:v>0.18059999999999998</c:v>
              </c:pt>
              <c:pt idx="97">
                <c:v>0.1833</c:v>
              </c:pt>
              <c:pt idx="98">
                <c:v>0.1789</c:v>
              </c:pt>
              <c:pt idx="99">
                <c:v>0.1668</c:v>
              </c:pt>
              <c:pt idx="100">
                <c:v>0.17420000000000002</c:v>
              </c:pt>
            </c:numLit>
          </c:val>
          <c:smooth val="0"/>
        </c:ser>
        <c:ser>
          <c:idx val="2"/>
          <c:order val="2"/>
          <c:tx>
            <c:v>Royaume-Uni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'TS9.2'!$C$16:$C$116</c:f>
              <c:numCache>
                <c:ptCount val="101"/>
                <c:pt idx="0">
                  <c:v>0.21898033472803347</c:v>
                </c:pt>
                <c:pt idx="1">
                  <c:v>0.21908033472803348</c:v>
                </c:pt>
                <c:pt idx="2">
                  <c:v>0.21908033472803348</c:v>
                </c:pt>
                <c:pt idx="3">
                  <c:v>0.22058033472803346</c:v>
                </c:pt>
                <c:pt idx="4">
                  <c:v>0.21479246861924683</c:v>
                </c:pt>
                <c:pt idx="5">
                  <c:v>0.21544769874476985</c:v>
                </c:pt>
                <c:pt idx="6">
                  <c:v>0.2121715481171548</c:v>
                </c:pt>
                <c:pt idx="7">
                  <c:v>0.19895774058577403</c:v>
                </c:pt>
                <c:pt idx="8">
                  <c:v>0.1924</c:v>
                </c:pt>
                <c:pt idx="9">
                  <c:v>0.1959</c:v>
                </c:pt>
                <c:pt idx="10">
                  <c:v>0.1855255230125523</c:v>
                </c:pt>
                <c:pt idx="11">
                  <c:v>0.18607154811715482</c:v>
                </c:pt>
                <c:pt idx="12">
                  <c:v>0.1968828451882845</c:v>
                </c:pt>
                <c:pt idx="13">
                  <c:v>0.19928535564853553</c:v>
                </c:pt>
                <c:pt idx="14">
                  <c:v>0.1966644351464435</c:v>
                </c:pt>
                <c:pt idx="15">
                  <c:v>0.19382510460251043</c:v>
                </c:pt>
                <c:pt idx="16">
                  <c:v>0.19251464435146443</c:v>
                </c:pt>
                <c:pt idx="17">
                  <c:v>0.19054895397489538</c:v>
                </c:pt>
                <c:pt idx="18">
                  <c:v>0.19109497907949788</c:v>
                </c:pt>
                <c:pt idx="19">
                  <c:v>0.18880167364016737</c:v>
                </c:pt>
                <c:pt idx="20">
                  <c:v>0.18312301255230123</c:v>
                </c:pt>
                <c:pt idx="21">
                  <c:v>0.17613389121338913</c:v>
                </c:pt>
                <c:pt idx="22">
                  <c:v>0.17285774058577405</c:v>
                </c:pt>
                <c:pt idx="23">
                  <c:v>0.17154728033472805</c:v>
                </c:pt>
                <c:pt idx="24">
                  <c:v>0.17187489539748954</c:v>
                </c:pt>
                <c:pt idx="25">
                  <c:v>0.1738405857740586</c:v>
                </c:pt>
                <c:pt idx="26">
                  <c:v>0.1746050209205021</c:v>
                </c:pt>
                <c:pt idx="27">
                  <c:v>0.1698</c:v>
                </c:pt>
                <c:pt idx="28">
                  <c:v>0.16944904458598728</c:v>
                </c:pt>
                <c:pt idx="29">
                  <c:v>0.16558853503184714</c:v>
                </c:pt>
                <c:pt idx="30">
                  <c:v>0.15365605095541401</c:v>
                </c:pt>
                <c:pt idx="31">
                  <c:v>0.14189904458598726</c:v>
                </c:pt>
                <c:pt idx="32">
                  <c:v>0.13207229299363057</c:v>
                </c:pt>
                <c:pt idx="33">
                  <c:v>0.12838726114649682</c:v>
                </c:pt>
                <c:pt idx="34">
                  <c:v>0.12663248407643313</c:v>
                </c:pt>
                <c:pt idx="35">
                  <c:v>0.12838726114649682</c:v>
                </c:pt>
                <c:pt idx="36">
                  <c:v>0.13277420382165606</c:v>
                </c:pt>
                <c:pt idx="37">
                  <c:v>0.126106050955414</c:v>
                </c:pt>
                <c:pt idx="38">
                  <c:v>0.12189458598726115</c:v>
                </c:pt>
                <c:pt idx="39">
                  <c:v>0.11470000000000001</c:v>
                </c:pt>
                <c:pt idx="41">
                  <c:v>0.10890000000000001</c:v>
                </c:pt>
                <c:pt idx="42">
                  <c:v>0.102</c:v>
                </c:pt>
                <c:pt idx="43">
                  <c:v>0.09720000000000001</c:v>
                </c:pt>
                <c:pt idx="44">
                  <c:v>0.0967</c:v>
                </c:pt>
                <c:pt idx="45">
                  <c:v>0.09300000000000001</c:v>
                </c:pt>
                <c:pt idx="46">
                  <c:v>0.0875</c:v>
                </c:pt>
                <c:pt idx="47">
                  <c:v>0.087</c:v>
                </c:pt>
                <c:pt idx="48">
                  <c:v>0.0876</c:v>
                </c:pt>
                <c:pt idx="49">
                  <c:v>0.086</c:v>
                </c:pt>
                <c:pt idx="50">
                  <c:v>0.08869999999999999</c:v>
                </c:pt>
                <c:pt idx="52">
                  <c:v>0.0843</c:v>
                </c:pt>
                <c:pt idx="53">
                  <c:v>0.0849</c:v>
                </c:pt>
                <c:pt idx="54">
                  <c:v>0.0848</c:v>
                </c:pt>
                <c:pt idx="55">
                  <c:v>0.0855</c:v>
                </c:pt>
                <c:pt idx="56">
                  <c:v>0.07919999999999999</c:v>
                </c:pt>
                <c:pt idx="57">
                  <c:v>0.07690000000000001</c:v>
                </c:pt>
                <c:pt idx="58">
                  <c:v>0.0754</c:v>
                </c:pt>
                <c:pt idx="59">
                  <c:v>0.0746</c:v>
                </c:pt>
                <c:pt idx="60">
                  <c:v>0.0705</c:v>
                </c:pt>
                <c:pt idx="61">
                  <c:v>0.0702</c:v>
                </c:pt>
                <c:pt idx="62">
                  <c:v>0.0694</c:v>
                </c:pt>
                <c:pt idx="63">
                  <c:v>0.0699</c:v>
                </c:pt>
                <c:pt idx="64">
                  <c:v>0.0654</c:v>
                </c:pt>
                <c:pt idx="65">
                  <c:v>0.061</c:v>
                </c:pt>
                <c:pt idx="66">
                  <c:v>0.058899999999999994</c:v>
                </c:pt>
                <c:pt idx="67">
                  <c:v>0.0593</c:v>
                </c:pt>
                <c:pt idx="68">
                  <c:v>0.0572</c:v>
                </c:pt>
                <c:pt idx="69">
                  <c:v>0.0593</c:v>
                </c:pt>
                <c:pt idx="71">
                  <c:v>0.0667</c:v>
                </c:pt>
                <c:pt idx="72">
                  <c:v>0.06849999999999999</c:v>
                </c:pt>
                <c:pt idx="73">
                  <c:v>0.0683</c:v>
                </c:pt>
                <c:pt idx="74">
                  <c:v>0.0716</c:v>
                </c:pt>
                <c:pt idx="75">
                  <c:v>0.07400000000000001</c:v>
                </c:pt>
                <c:pt idx="76">
                  <c:v>0.0755</c:v>
                </c:pt>
                <c:pt idx="77">
                  <c:v>0.07780000000000001</c:v>
                </c:pt>
                <c:pt idx="78">
                  <c:v>0.0863</c:v>
                </c:pt>
                <c:pt idx="79">
                  <c:v>0.0867</c:v>
                </c:pt>
                <c:pt idx="80">
                  <c:v>0.098</c:v>
                </c:pt>
                <c:pt idx="81">
                  <c:v>0.1032</c:v>
                </c:pt>
                <c:pt idx="82">
                  <c:v>0.0986</c:v>
                </c:pt>
                <c:pt idx="83">
                  <c:v>0.1036</c:v>
                </c:pt>
                <c:pt idx="84">
                  <c:v>0.106</c:v>
                </c:pt>
                <c:pt idx="85">
                  <c:v>0.1075</c:v>
                </c:pt>
                <c:pt idx="86">
                  <c:v>0.11900000000000001</c:v>
                </c:pt>
                <c:pt idx="87">
                  <c:v>0.1207</c:v>
                </c:pt>
                <c:pt idx="88">
                  <c:v>0.1253</c:v>
                </c:pt>
                <c:pt idx="89">
                  <c:v>0.1251</c:v>
                </c:pt>
                <c:pt idx="90">
                  <c:v>0.1267</c:v>
                </c:pt>
                <c:pt idx="91">
                  <c:v>0.12710000000000002</c:v>
                </c:pt>
                <c:pt idx="92">
                  <c:v>0.12269999999999999</c:v>
                </c:pt>
                <c:pt idx="93">
                  <c:v>0.12119999999999999</c:v>
                </c:pt>
                <c:pt idx="94">
                  <c:v>0.12890000000000001</c:v>
                </c:pt>
                <c:pt idx="95">
                  <c:v>0.1425</c:v>
                </c:pt>
                <c:pt idx="96">
                  <c:v>0.1482</c:v>
                </c:pt>
                <c:pt idx="97">
                  <c:v>0.15439999999999998</c:v>
                </c:pt>
                <c:pt idx="98">
                  <c:v>0.14713333333333334</c:v>
                </c:pt>
                <c:pt idx="99">
                  <c:v>0.1388</c:v>
                </c:pt>
                <c:pt idx="100">
                  <c:v>0.14677777777777778</c:v>
                </c:pt>
              </c:numCache>
            </c:numRef>
          </c:val>
          <c:smooth val="0"/>
        </c:ser>
        <c:ser>
          <c:idx val="3"/>
          <c:order val="3"/>
          <c:tx>
            <c:v>Canada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'TS9.3'!$B$16:$B$116</c:f>
              <c:numCache>
                <c:ptCount val="101"/>
                <c:pt idx="10">
                  <c:v>0.14400000000000002</c:v>
                </c:pt>
                <c:pt idx="11">
                  <c:v>0.17600000000000002</c:v>
                </c:pt>
                <c:pt idx="12">
                  <c:v>0.1517</c:v>
                </c:pt>
                <c:pt idx="13">
                  <c:v>0.1438</c:v>
                </c:pt>
                <c:pt idx="14">
                  <c:v>0.14529999999999998</c:v>
                </c:pt>
                <c:pt idx="15">
                  <c:v>0.1318</c:v>
                </c:pt>
                <c:pt idx="16">
                  <c:v>0.1401</c:v>
                </c:pt>
                <c:pt idx="17">
                  <c:v>0.1469</c:v>
                </c:pt>
                <c:pt idx="18">
                  <c:v>0.1532</c:v>
                </c:pt>
                <c:pt idx="19">
                  <c:v>0.1564</c:v>
                </c:pt>
                <c:pt idx="20">
                  <c:v>0.161</c:v>
                </c:pt>
                <c:pt idx="21">
                  <c:v>0.166</c:v>
                </c:pt>
                <c:pt idx="22">
                  <c:v>0.17670000000000002</c:v>
                </c:pt>
                <c:pt idx="23">
                  <c:v>0.18030000000000002</c:v>
                </c:pt>
                <c:pt idx="24">
                  <c:v>0.175</c:v>
                </c:pt>
                <c:pt idx="25">
                  <c:v>0.1699</c:v>
                </c:pt>
                <c:pt idx="26">
                  <c:v>0.1745</c:v>
                </c:pt>
                <c:pt idx="27">
                  <c:v>0.16260000000000002</c:v>
                </c:pt>
                <c:pt idx="28">
                  <c:v>0.184</c:v>
                </c:pt>
                <c:pt idx="29">
                  <c:v>0.16879999999999998</c:v>
                </c:pt>
                <c:pt idx="30">
                  <c:v>0.1471</c:v>
                </c:pt>
                <c:pt idx="31">
                  <c:v>0.133</c:v>
                </c:pt>
                <c:pt idx="32">
                  <c:v>0.113</c:v>
                </c:pt>
                <c:pt idx="33">
                  <c:v>0.1072</c:v>
                </c:pt>
                <c:pt idx="34">
                  <c:v>0.1001</c:v>
                </c:pt>
                <c:pt idx="35">
                  <c:v>0.1012</c:v>
                </c:pt>
                <c:pt idx="36">
                  <c:v>0.1072</c:v>
                </c:pt>
                <c:pt idx="37">
                  <c:v>0.1099</c:v>
                </c:pt>
                <c:pt idx="38">
                  <c:v>0.1039</c:v>
                </c:pt>
                <c:pt idx="39">
                  <c:v>0.10679999999999999</c:v>
                </c:pt>
                <c:pt idx="40">
                  <c:v>0.10880000000000001</c:v>
                </c:pt>
                <c:pt idx="41">
                  <c:v>0.1003</c:v>
                </c:pt>
                <c:pt idx="42">
                  <c:v>0.0984</c:v>
                </c:pt>
                <c:pt idx="43">
                  <c:v>0.09880000000000001</c:v>
                </c:pt>
                <c:pt idx="44">
                  <c:v>0.1033</c:v>
                </c:pt>
                <c:pt idx="45">
                  <c:v>0.10189999999999999</c:v>
                </c:pt>
                <c:pt idx="46">
                  <c:v>0.0962</c:v>
                </c:pt>
                <c:pt idx="47">
                  <c:v>0.0964</c:v>
                </c:pt>
                <c:pt idx="48">
                  <c:v>0.0989</c:v>
                </c:pt>
                <c:pt idx="49">
                  <c:v>0.0974</c:v>
                </c:pt>
                <c:pt idx="50">
                  <c:v>0.0977</c:v>
                </c:pt>
                <c:pt idx="51">
                  <c:v>0.0993</c:v>
                </c:pt>
                <c:pt idx="52">
                  <c:v>0.09369999999999999</c:v>
                </c:pt>
                <c:pt idx="53">
                  <c:v>0.09140000000000001</c:v>
                </c:pt>
                <c:pt idx="54">
                  <c:v>0.09380000000000001</c:v>
                </c:pt>
                <c:pt idx="55">
                  <c:v>0.092</c:v>
                </c:pt>
                <c:pt idx="56">
                  <c:v>0.0891</c:v>
                </c:pt>
                <c:pt idx="57">
                  <c:v>0.09</c:v>
                </c:pt>
                <c:pt idx="58">
                  <c:v>0.0904</c:v>
                </c:pt>
                <c:pt idx="59">
                  <c:v>0.0901</c:v>
                </c:pt>
                <c:pt idx="60">
                  <c:v>0.0897</c:v>
                </c:pt>
                <c:pt idx="61">
                  <c:v>0.08869999999999999</c:v>
                </c:pt>
                <c:pt idx="62">
                  <c:v>0.0875</c:v>
                </c:pt>
                <c:pt idx="63">
                  <c:v>0.08800000000000001</c:v>
                </c:pt>
                <c:pt idx="64">
                  <c:v>0.08810000000000001</c:v>
                </c:pt>
                <c:pt idx="65">
                  <c:v>0.0874</c:v>
                </c:pt>
                <c:pt idx="66">
                  <c:v>0.0808</c:v>
                </c:pt>
                <c:pt idx="67">
                  <c:v>0.0774</c:v>
                </c:pt>
                <c:pt idx="68">
                  <c:v>0.076</c:v>
                </c:pt>
                <c:pt idx="69">
                  <c:v>0.07719999999999999</c:v>
                </c:pt>
                <c:pt idx="70">
                  <c:v>0.0806</c:v>
                </c:pt>
                <c:pt idx="71">
                  <c:v>0.078</c:v>
                </c:pt>
                <c:pt idx="72">
                  <c:v>0.08460000000000001</c:v>
                </c:pt>
                <c:pt idx="73">
                  <c:v>0.0821</c:v>
                </c:pt>
                <c:pt idx="74">
                  <c:v>0.0828</c:v>
                </c:pt>
                <c:pt idx="75">
                  <c:v>0.0821</c:v>
                </c:pt>
                <c:pt idx="76">
                  <c:v>0.0824</c:v>
                </c:pt>
                <c:pt idx="77">
                  <c:v>0.084</c:v>
                </c:pt>
                <c:pt idx="78">
                  <c:v>0.0934</c:v>
                </c:pt>
                <c:pt idx="79">
                  <c:v>0.1001</c:v>
                </c:pt>
                <c:pt idx="80">
                  <c:v>0.0935</c:v>
                </c:pt>
                <c:pt idx="81">
                  <c:v>0.09359999999999999</c:v>
                </c:pt>
                <c:pt idx="82">
                  <c:v>0.0931</c:v>
                </c:pt>
                <c:pt idx="83">
                  <c:v>0.0956</c:v>
                </c:pt>
                <c:pt idx="84">
                  <c:v>0.0959</c:v>
                </c:pt>
                <c:pt idx="85">
                  <c:v>0.1</c:v>
                </c:pt>
                <c:pt idx="86">
                  <c:v>0.10490000000000001</c:v>
                </c:pt>
                <c:pt idx="87">
                  <c:v>0.11259999999999999</c:v>
                </c:pt>
                <c:pt idx="88">
                  <c:v>0.11779999999999999</c:v>
                </c:pt>
                <c:pt idx="89">
                  <c:v>0.12029999999999999</c:v>
                </c:pt>
                <c:pt idx="90">
                  <c:v>0.1278</c:v>
                </c:pt>
                <c:pt idx="91">
                  <c:v>0.127</c:v>
                </c:pt>
                <c:pt idx="92">
                  <c:v>0.1235</c:v>
                </c:pt>
                <c:pt idx="93">
                  <c:v>0.12279999999999999</c:v>
                </c:pt>
                <c:pt idx="94">
                  <c:v>0.1266</c:v>
                </c:pt>
                <c:pt idx="95">
                  <c:v>0.131</c:v>
                </c:pt>
                <c:pt idx="96">
                  <c:v>0.13720000000000002</c:v>
                </c:pt>
                <c:pt idx="97">
                  <c:v>0.13720000000000002</c:v>
                </c:pt>
                <c:pt idx="98">
                  <c:v>0.1306</c:v>
                </c:pt>
                <c:pt idx="99">
                  <c:v>0.12300000000000001</c:v>
                </c:pt>
                <c:pt idx="100">
                  <c:v>0.12300000000000001</c:v>
                </c:pt>
              </c:numCache>
            </c:numRef>
          </c:val>
          <c:smooth val="0"/>
        </c:ser>
        <c:ser>
          <c:idx val="4"/>
          <c:order val="4"/>
          <c:tx>
            <c:v>Australie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'TS9.3'!$D$16:$D$116</c:f>
              <c:numCache>
                <c:ptCount val="101"/>
                <c:pt idx="11">
                  <c:v>0.11630000000000001</c:v>
                </c:pt>
                <c:pt idx="12">
                  <c:v>0.10679999999999999</c:v>
                </c:pt>
                <c:pt idx="13">
                  <c:v>0.1176</c:v>
                </c:pt>
                <c:pt idx="14">
                  <c:v>0.1167</c:v>
                </c:pt>
                <c:pt idx="15">
                  <c:v>0.1131</c:v>
                </c:pt>
                <c:pt idx="16">
                  <c:v>0.1107</c:v>
                </c:pt>
                <c:pt idx="17">
                  <c:v>0.1168</c:v>
                </c:pt>
                <c:pt idx="18">
                  <c:v>0.1185</c:v>
                </c:pt>
                <c:pt idx="19">
                  <c:v>0.1067</c:v>
                </c:pt>
                <c:pt idx="20">
                  <c:v>0.0975</c:v>
                </c:pt>
                <c:pt idx="21">
                  <c:v>0.0934</c:v>
                </c:pt>
                <c:pt idx="22">
                  <c:v>0.09269999999999999</c:v>
                </c:pt>
                <c:pt idx="23">
                  <c:v>0.1032</c:v>
                </c:pt>
                <c:pt idx="24">
                  <c:v>0.1036</c:v>
                </c:pt>
                <c:pt idx="25">
                  <c:v>0.1054</c:v>
                </c:pt>
                <c:pt idx="26">
                  <c:v>0.1128</c:v>
                </c:pt>
                <c:pt idx="27">
                  <c:v>0.0983</c:v>
                </c:pt>
                <c:pt idx="28">
                  <c:v>0.1039</c:v>
                </c:pt>
                <c:pt idx="29">
                  <c:v>0.1073</c:v>
                </c:pt>
                <c:pt idx="30">
                  <c:v>0.10300000000000001</c:v>
                </c:pt>
                <c:pt idx="31">
                  <c:v>0.10779999999999999</c:v>
                </c:pt>
                <c:pt idx="32">
                  <c:v>0.1043</c:v>
                </c:pt>
                <c:pt idx="33">
                  <c:v>0.1045</c:v>
                </c:pt>
                <c:pt idx="34">
                  <c:v>0.09029999999999999</c:v>
                </c:pt>
                <c:pt idx="35">
                  <c:v>0.08439999999999999</c:v>
                </c:pt>
                <c:pt idx="36">
                  <c:v>0.0951</c:v>
                </c:pt>
                <c:pt idx="37">
                  <c:v>0.10619999999999999</c:v>
                </c:pt>
                <c:pt idx="38">
                  <c:v>0.10800000000000001</c:v>
                </c:pt>
                <c:pt idx="39">
                  <c:v>0.11259999999999999</c:v>
                </c:pt>
                <c:pt idx="40">
                  <c:v>0.1213</c:v>
                </c:pt>
                <c:pt idx="41">
                  <c:v>0.0908</c:v>
                </c:pt>
                <c:pt idx="42">
                  <c:v>0.08990000000000001</c:v>
                </c:pt>
                <c:pt idx="43">
                  <c:v>0.08710000000000001</c:v>
                </c:pt>
                <c:pt idx="44">
                  <c:v>0.0806</c:v>
                </c:pt>
                <c:pt idx="45">
                  <c:v>0.0754</c:v>
                </c:pt>
                <c:pt idx="46">
                  <c:v>0.0791</c:v>
                </c:pt>
                <c:pt idx="47">
                  <c:v>0.0704</c:v>
                </c:pt>
                <c:pt idx="48">
                  <c:v>0.07440000000000001</c:v>
                </c:pt>
                <c:pt idx="49">
                  <c:v>0.0739</c:v>
                </c:pt>
                <c:pt idx="50">
                  <c:v>0.0709</c:v>
                </c:pt>
                <c:pt idx="51">
                  <c:v>0.071</c:v>
                </c:pt>
                <c:pt idx="52">
                  <c:v>0.0723</c:v>
                </c:pt>
                <c:pt idx="53">
                  <c:v>0.0736</c:v>
                </c:pt>
                <c:pt idx="54">
                  <c:v>0.0684</c:v>
                </c:pt>
                <c:pt idx="55">
                  <c:v>0.0669</c:v>
                </c:pt>
                <c:pt idx="56">
                  <c:v>0.0647</c:v>
                </c:pt>
                <c:pt idx="57">
                  <c:v>0.0658</c:v>
                </c:pt>
                <c:pt idx="58">
                  <c:v>0.0638</c:v>
                </c:pt>
                <c:pt idx="59">
                  <c:v>0.0625</c:v>
                </c:pt>
                <c:pt idx="60">
                  <c:v>0.0592</c:v>
                </c:pt>
                <c:pt idx="61">
                  <c:v>0.0592</c:v>
                </c:pt>
                <c:pt idx="62">
                  <c:v>0.060599999999999994</c:v>
                </c:pt>
                <c:pt idx="63">
                  <c:v>0.0567</c:v>
                </c:pt>
                <c:pt idx="64">
                  <c:v>0.052199999999999996</c:v>
                </c:pt>
                <c:pt idx="65">
                  <c:v>0.0513</c:v>
                </c:pt>
                <c:pt idx="66">
                  <c:v>0.0499</c:v>
                </c:pt>
                <c:pt idx="67">
                  <c:v>0.0492</c:v>
                </c:pt>
                <c:pt idx="68">
                  <c:v>0.0487</c:v>
                </c:pt>
                <c:pt idx="69">
                  <c:v>0.0483</c:v>
                </c:pt>
                <c:pt idx="70">
                  <c:v>0.0479</c:v>
                </c:pt>
                <c:pt idx="71">
                  <c:v>0.0461</c:v>
                </c:pt>
                <c:pt idx="72">
                  <c:v>0.0467</c:v>
                </c:pt>
                <c:pt idx="73">
                  <c:v>0.046799999999999994</c:v>
                </c:pt>
                <c:pt idx="74">
                  <c:v>0.0475</c:v>
                </c:pt>
                <c:pt idx="75">
                  <c:v>0.050199999999999995</c:v>
                </c:pt>
                <c:pt idx="76">
                  <c:v>0.053899999999999997</c:v>
                </c:pt>
                <c:pt idx="77">
                  <c:v>0.0667</c:v>
                </c:pt>
                <c:pt idx="78">
                  <c:v>0.0791</c:v>
                </c:pt>
                <c:pt idx="79">
                  <c:v>0.0643</c:v>
                </c:pt>
                <c:pt idx="80">
                  <c:v>0.0634</c:v>
                </c:pt>
                <c:pt idx="81">
                  <c:v>0.0641</c:v>
                </c:pt>
                <c:pt idx="82">
                  <c:v>0.0655</c:v>
                </c:pt>
                <c:pt idx="83">
                  <c:v>0.0696</c:v>
                </c:pt>
                <c:pt idx="84">
                  <c:v>0.0713</c:v>
                </c:pt>
                <c:pt idx="85">
                  <c:v>0.0723</c:v>
                </c:pt>
                <c:pt idx="86">
                  <c:v>0.0724</c:v>
                </c:pt>
                <c:pt idx="87">
                  <c:v>0.0781</c:v>
                </c:pt>
                <c:pt idx="88">
                  <c:v>0.0784</c:v>
                </c:pt>
                <c:pt idx="89">
                  <c:v>0.08839999999999999</c:v>
                </c:pt>
                <c:pt idx="90">
                  <c:v>0.09029999999999999</c:v>
                </c:pt>
                <c:pt idx="91">
                  <c:v>0.08310000000000001</c:v>
                </c:pt>
                <c:pt idx="92">
                  <c:v>0.08789999999999999</c:v>
                </c:pt>
                <c:pt idx="93">
                  <c:v>0.09179999999999999</c:v>
                </c:pt>
                <c:pt idx="94">
                  <c:v>0.0889</c:v>
                </c:pt>
                <c:pt idx="95">
                  <c:v>0.09119999999999999</c:v>
                </c:pt>
                <c:pt idx="96">
                  <c:v>0.10060000000000001</c:v>
                </c:pt>
                <c:pt idx="97">
                  <c:v>0.0984</c:v>
                </c:pt>
                <c:pt idx="98">
                  <c:v>0.0859</c:v>
                </c:pt>
                <c:pt idx="99">
                  <c:v>0.09215000000000001</c:v>
                </c:pt>
              </c:numCache>
            </c:numRef>
          </c:val>
          <c:smooth val="0"/>
        </c:ser>
        <c:marker val="1"/>
        <c:axId val="1315905"/>
        <c:axId val="11843146"/>
      </c:lineChart>
      <c:catAx>
        <c:axId val="1315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la part du centile supérieur dans le revenu national a progressé depuis les années 1970 dans les pays anglo-saxons, mais avec des ampleurs différentes.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3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43146"/>
        <c:crossesAt val="0"/>
        <c:auto val="1"/>
        <c:lblOffset val="100"/>
        <c:tickLblSkip val="10"/>
        <c:tickMarkSkip val="10"/>
        <c:noMultiLvlLbl val="0"/>
      </c:catAx>
      <c:valAx>
        <c:axId val="11843146"/>
        <c:scaling>
          <c:orientation val="minMax"/>
          <c:max val="0.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centile supérieur dans le revenu national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5905"/>
        <c:crossesAt val="1"/>
        <c:crossBetween val="between"/>
        <c:dispUnits/>
        <c:majorUnit val="0.02"/>
        <c:minorUnit val="0.0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95"/>
          <c:y val="0.11275"/>
          <c:w val="0.3295"/>
          <c:h val="0.2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S9.4. L'inégalité des revenus dans les pays anglo-saxons, 1910-2010 </a:t>
            </a:r>
          </a:p>
        </c:rich>
      </c:tx>
      <c:layout>
        <c:manualLayout>
          <c:xMode val="factor"/>
          <c:yMode val="factor"/>
          <c:x val="0.02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5"/>
          <c:w val="0.94225"/>
          <c:h val="0.887"/>
        </c:manualLayout>
      </c:layout>
      <c:lineChart>
        <c:grouping val="standard"/>
        <c:varyColors val="0"/>
        <c:ser>
          <c:idx val="1"/>
          <c:order val="0"/>
          <c:tx>
            <c:v>Etats-Unis (sans plus-values)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'CopieTS8.2'!$H$16:$H$116</c:f>
              <c:numCache>
                <c:ptCount val="101"/>
                <c:pt idx="0">
                  <c:v>0.1777</c:v>
                </c:pt>
                <c:pt idx="1">
                  <c:v>0.17865</c:v>
                </c:pt>
                <c:pt idx="2">
                  <c:v>0.180125</c:v>
                </c:pt>
                <c:pt idx="3">
                  <c:v>0.1796</c:v>
                </c:pt>
                <c:pt idx="4">
                  <c:v>0.1816</c:v>
                </c:pt>
                <c:pt idx="5">
                  <c:v>0.17579999999999998</c:v>
                </c:pt>
                <c:pt idx="6">
                  <c:v>0.1857</c:v>
                </c:pt>
                <c:pt idx="7">
                  <c:v>0.17600000000000002</c:v>
                </c:pt>
                <c:pt idx="8">
                  <c:v>0.1588</c:v>
                </c:pt>
                <c:pt idx="9">
                  <c:v>0.15869999999999998</c:v>
                </c:pt>
                <c:pt idx="10">
                  <c:v>0.1446</c:v>
                </c:pt>
                <c:pt idx="11">
                  <c:v>0.1547</c:v>
                </c:pt>
                <c:pt idx="12">
                  <c:v>0.1629</c:v>
                </c:pt>
                <c:pt idx="13">
                  <c:v>0.1499</c:v>
                </c:pt>
                <c:pt idx="14">
                  <c:v>0.1632</c:v>
                </c:pt>
                <c:pt idx="15">
                  <c:v>0.17600000000000002</c:v>
                </c:pt>
                <c:pt idx="16">
                  <c:v>0.1801</c:v>
                </c:pt>
                <c:pt idx="17">
                  <c:v>0.1868</c:v>
                </c:pt>
                <c:pt idx="18">
                  <c:v>0.196</c:v>
                </c:pt>
                <c:pt idx="19">
                  <c:v>0.18420000000000003</c:v>
                </c:pt>
                <c:pt idx="20">
                  <c:v>0.1642</c:v>
                </c:pt>
                <c:pt idx="21">
                  <c:v>0.1527</c:v>
                </c:pt>
                <c:pt idx="22">
                  <c:v>0.1548</c:v>
                </c:pt>
                <c:pt idx="23">
                  <c:v>0.1577</c:v>
                </c:pt>
                <c:pt idx="24">
                  <c:v>0.15869999999999998</c:v>
                </c:pt>
                <c:pt idx="25">
                  <c:v>0.1563</c:v>
                </c:pt>
                <c:pt idx="26">
                  <c:v>0.1764</c:v>
                </c:pt>
                <c:pt idx="27">
                  <c:v>0.16449999999999998</c:v>
                </c:pt>
                <c:pt idx="28">
                  <c:v>0.14730000000000001</c:v>
                </c:pt>
                <c:pt idx="29">
                  <c:v>0.1539</c:v>
                </c:pt>
                <c:pt idx="30">
                  <c:v>0.1573</c:v>
                </c:pt>
                <c:pt idx="31">
                  <c:v>0.1501</c:v>
                </c:pt>
                <c:pt idx="32">
                  <c:v>0.1291</c:v>
                </c:pt>
                <c:pt idx="33">
                  <c:v>0.1148</c:v>
                </c:pt>
                <c:pt idx="34">
                  <c:v>0.1054</c:v>
                </c:pt>
                <c:pt idx="35">
                  <c:v>0.1107</c:v>
                </c:pt>
                <c:pt idx="36">
                  <c:v>0.1176</c:v>
                </c:pt>
                <c:pt idx="37">
                  <c:v>0.10949999999999999</c:v>
                </c:pt>
                <c:pt idx="38">
                  <c:v>0.1127</c:v>
                </c:pt>
                <c:pt idx="39">
                  <c:v>0.10949999999999999</c:v>
                </c:pt>
                <c:pt idx="40">
                  <c:v>0.11359999999999999</c:v>
                </c:pt>
                <c:pt idx="41">
                  <c:v>0.1052</c:v>
                </c:pt>
                <c:pt idx="42">
                  <c:v>0.09759999999999999</c:v>
                </c:pt>
                <c:pt idx="43">
                  <c:v>0.0908</c:v>
                </c:pt>
                <c:pt idx="44">
                  <c:v>0.09390000000000001</c:v>
                </c:pt>
                <c:pt idx="45">
                  <c:v>0.09179999999999999</c:v>
                </c:pt>
                <c:pt idx="46">
                  <c:v>0.0909</c:v>
                </c:pt>
                <c:pt idx="47">
                  <c:v>0.0898</c:v>
                </c:pt>
                <c:pt idx="48">
                  <c:v>0.0883</c:v>
                </c:pt>
                <c:pt idx="49">
                  <c:v>0.0875</c:v>
                </c:pt>
                <c:pt idx="50">
                  <c:v>0.0836</c:v>
                </c:pt>
                <c:pt idx="51">
                  <c:v>0.0834</c:v>
                </c:pt>
                <c:pt idx="52">
                  <c:v>0.0827</c:v>
                </c:pt>
                <c:pt idx="53">
                  <c:v>0.0816</c:v>
                </c:pt>
                <c:pt idx="54">
                  <c:v>0.0802</c:v>
                </c:pt>
                <c:pt idx="55">
                  <c:v>0.08070000000000001</c:v>
                </c:pt>
                <c:pt idx="56">
                  <c:v>0.0837</c:v>
                </c:pt>
                <c:pt idx="57">
                  <c:v>0.0843</c:v>
                </c:pt>
                <c:pt idx="58">
                  <c:v>0.08349999999999999</c:v>
                </c:pt>
                <c:pt idx="59">
                  <c:v>0.0802</c:v>
                </c:pt>
                <c:pt idx="60">
                  <c:v>0.078</c:v>
                </c:pt>
                <c:pt idx="61">
                  <c:v>0.0779</c:v>
                </c:pt>
                <c:pt idx="62">
                  <c:v>0.0775</c:v>
                </c:pt>
                <c:pt idx="63">
                  <c:v>0.0774</c:v>
                </c:pt>
                <c:pt idx="64">
                  <c:v>0.0812</c:v>
                </c:pt>
                <c:pt idx="65">
                  <c:v>0.0801</c:v>
                </c:pt>
                <c:pt idx="66">
                  <c:v>0.0789</c:v>
                </c:pt>
                <c:pt idx="67">
                  <c:v>0.079</c:v>
                </c:pt>
                <c:pt idx="68">
                  <c:v>0.0795</c:v>
                </c:pt>
                <c:pt idx="69">
                  <c:v>0.0803</c:v>
                </c:pt>
                <c:pt idx="70">
                  <c:v>0.0818</c:v>
                </c:pt>
                <c:pt idx="71">
                  <c:v>0.0803</c:v>
                </c:pt>
                <c:pt idx="72">
                  <c:v>0.0839</c:v>
                </c:pt>
                <c:pt idx="73">
                  <c:v>0.0859</c:v>
                </c:pt>
                <c:pt idx="74">
                  <c:v>0.0889</c:v>
                </c:pt>
                <c:pt idx="75">
                  <c:v>0.0909</c:v>
                </c:pt>
                <c:pt idx="76">
                  <c:v>0.0913</c:v>
                </c:pt>
                <c:pt idx="77">
                  <c:v>0.1075</c:v>
                </c:pt>
                <c:pt idx="78">
                  <c:v>0.1317</c:v>
                </c:pt>
                <c:pt idx="79">
                  <c:v>0.1261</c:v>
                </c:pt>
                <c:pt idx="80">
                  <c:v>0.1298</c:v>
                </c:pt>
                <c:pt idx="81">
                  <c:v>0.1217</c:v>
                </c:pt>
                <c:pt idx="82">
                  <c:v>0.1348</c:v>
                </c:pt>
                <c:pt idx="83">
                  <c:v>0.1282</c:v>
                </c:pt>
                <c:pt idx="84">
                  <c:v>0.1285</c:v>
                </c:pt>
                <c:pt idx="85">
                  <c:v>0.1353</c:v>
                </c:pt>
                <c:pt idx="86">
                  <c:v>0.1411</c:v>
                </c:pt>
                <c:pt idx="87">
                  <c:v>0.1477</c:v>
                </c:pt>
                <c:pt idx="88">
                  <c:v>0.15289999999999998</c:v>
                </c:pt>
                <c:pt idx="89">
                  <c:v>0.15869999999999998</c:v>
                </c:pt>
                <c:pt idx="90">
                  <c:v>0.1649</c:v>
                </c:pt>
                <c:pt idx="91">
                  <c:v>0.1537</c:v>
                </c:pt>
                <c:pt idx="92">
                  <c:v>0.1499</c:v>
                </c:pt>
                <c:pt idx="93">
                  <c:v>0.1521</c:v>
                </c:pt>
                <c:pt idx="94">
                  <c:v>0.1634</c:v>
                </c:pt>
                <c:pt idx="95">
                  <c:v>0.17679999999999998</c:v>
                </c:pt>
                <c:pt idx="96">
                  <c:v>0.18059999999999998</c:v>
                </c:pt>
                <c:pt idx="97">
                  <c:v>0.1833</c:v>
                </c:pt>
                <c:pt idx="98">
                  <c:v>0.1789</c:v>
                </c:pt>
                <c:pt idx="99">
                  <c:v>0.1668</c:v>
                </c:pt>
                <c:pt idx="100">
                  <c:v>0.17420000000000002</c:v>
                </c:pt>
              </c:numCache>
            </c:numRef>
          </c:val>
          <c:smooth val="0"/>
        </c:ser>
        <c:ser>
          <c:idx val="0"/>
          <c:order val="1"/>
          <c:tx>
            <c:v>Royaume-Uni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'TS9.2'!$C$16:$C$116</c:f>
              <c:numCache>
                <c:ptCount val="101"/>
                <c:pt idx="0">
                  <c:v>0.21898033472803347</c:v>
                </c:pt>
                <c:pt idx="1">
                  <c:v>0.21908033472803348</c:v>
                </c:pt>
                <c:pt idx="2">
                  <c:v>0.21908033472803348</c:v>
                </c:pt>
                <c:pt idx="3">
                  <c:v>0.22058033472803346</c:v>
                </c:pt>
                <c:pt idx="4">
                  <c:v>0.21479246861924683</c:v>
                </c:pt>
                <c:pt idx="5">
                  <c:v>0.21544769874476985</c:v>
                </c:pt>
                <c:pt idx="6">
                  <c:v>0.2121715481171548</c:v>
                </c:pt>
                <c:pt idx="7">
                  <c:v>0.19895774058577403</c:v>
                </c:pt>
                <c:pt idx="8">
                  <c:v>0.1924</c:v>
                </c:pt>
                <c:pt idx="9">
                  <c:v>0.1959</c:v>
                </c:pt>
                <c:pt idx="10">
                  <c:v>0.1855255230125523</c:v>
                </c:pt>
                <c:pt idx="11">
                  <c:v>0.18607154811715482</c:v>
                </c:pt>
                <c:pt idx="12">
                  <c:v>0.1968828451882845</c:v>
                </c:pt>
                <c:pt idx="13">
                  <c:v>0.19928535564853553</c:v>
                </c:pt>
                <c:pt idx="14">
                  <c:v>0.1966644351464435</c:v>
                </c:pt>
                <c:pt idx="15">
                  <c:v>0.19382510460251043</c:v>
                </c:pt>
                <c:pt idx="16">
                  <c:v>0.19251464435146443</c:v>
                </c:pt>
                <c:pt idx="17">
                  <c:v>0.19054895397489538</c:v>
                </c:pt>
                <c:pt idx="18">
                  <c:v>0.19109497907949788</c:v>
                </c:pt>
                <c:pt idx="19">
                  <c:v>0.18880167364016737</c:v>
                </c:pt>
                <c:pt idx="20">
                  <c:v>0.18312301255230123</c:v>
                </c:pt>
                <c:pt idx="21">
                  <c:v>0.17613389121338913</c:v>
                </c:pt>
                <c:pt idx="22">
                  <c:v>0.17285774058577405</c:v>
                </c:pt>
                <c:pt idx="23">
                  <c:v>0.17154728033472805</c:v>
                </c:pt>
                <c:pt idx="24">
                  <c:v>0.17187489539748954</c:v>
                </c:pt>
                <c:pt idx="25">
                  <c:v>0.1738405857740586</c:v>
                </c:pt>
                <c:pt idx="26">
                  <c:v>0.1746050209205021</c:v>
                </c:pt>
                <c:pt idx="27">
                  <c:v>0.1698</c:v>
                </c:pt>
                <c:pt idx="28">
                  <c:v>0.16944904458598728</c:v>
                </c:pt>
                <c:pt idx="29">
                  <c:v>0.16558853503184714</c:v>
                </c:pt>
                <c:pt idx="30">
                  <c:v>0.15365605095541401</c:v>
                </c:pt>
                <c:pt idx="31">
                  <c:v>0.14189904458598726</c:v>
                </c:pt>
                <c:pt idx="32">
                  <c:v>0.13207229299363057</c:v>
                </c:pt>
                <c:pt idx="33">
                  <c:v>0.12838726114649682</c:v>
                </c:pt>
                <c:pt idx="34">
                  <c:v>0.12663248407643313</c:v>
                </c:pt>
                <c:pt idx="35">
                  <c:v>0.12838726114649682</c:v>
                </c:pt>
                <c:pt idx="36">
                  <c:v>0.13277420382165606</c:v>
                </c:pt>
                <c:pt idx="37">
                  <c:v>0.126106050955414</c:v>
                </c:pt>
                <c:pt idx="38">
                  <c:v>0.12189458598726115</c:v>
                </c:pt>
                <c:pt idx="39">
                  <c:v>0.11470000000000001</c:v>
                </c:pt>
                <c:pt idx="41">
                  <c:v>0.10890000000000001</c:v>
                </c:pt>
                <c:pt idx="42">
                  <c:v>0.102</c:v>
                </c:pt>
                <c:pt idx="43">
                  <c:v>0.09720000000000001</c:v>
                </c:pt>
                <c:pt idx="44">
                  <c:v>0.0967</c:v>
                </c:pt>
                <c:pt idx="45">
                  <c:v>0.09300000000000001</c:v>
                </c:pt>
                <c:pt idx="46">
                  <c:v>0.0875</c:v>
                </c:pt>
                <c:pt idx="47">
                  <c:v>0.087</c:v>
                </c:pt>
                <c:pt idx="48">
                  <c:v>0.0876</c:v>
                </c:pt>
                <c:pt idx="49">
                  <c:v>0.086</c:v>
                </c:pt>
                <c:pt idx="50">
                  <c:v>0.08869999999999999</c:v>
                </c:pt>
                <c:pt idx="52">
                  <c:v>0.0843</c:v>
                </c:pt>
                <c:pt idx="53">
                  <c:v>0.0849</c:v>
                </c:pt>
                <c:pt idx="54">
                  <c:v>0.0848</c:v>
                </c:pt>
                <c:pt idx="55">
                  <c:v>0.0855</c:v>
                </c:pt>
                <c:pt idx="56">
                  <c:v>0.07919999999999999</c:v>
                </c:pt>
                <c:pt idx="57">
                  <c:v>0.07690000000000001</c:v>
                </c:pt>
                <c:pt idx="58">
                  <c:v>0.0754</c:v>
                </c:pt>
                <c:pt idx="59">
                  <c:v>0.0746</c:v>
                </c:pt>
                <c:pt idx="60">
                  <c:v>0.0705</c:v>
                </c:pt>
                <c:pt idx="61">
                  <c:v>0.0702</c:v>
                </c:pt>
                <c:pt idx="62">
                  <c:v>0.0694</c:v>
                </c:pt>
                <c:pt idx="63">
                  <c:v>0.0699</c:v>
                </c:pt>
                <c:pt idx="64">
                  <c:v>0.0654</c:v>
                </c:pt>
                <c:pt idx="65">
                  <c:v>0.061</c:v>
                </c:pt>
                <c:pt idx="66">
                  <c:v>0.058899999999999994</c:v>
                </c:pt>
                <c:pt idx="67">
                  <c:v>0.0593</c:v>
                </c:pt>
                <c:pt idx="68">
                  <c:v>0.0572</c:v>
                </c:pt>
                <c:pt idx="69">
                  <c:v>0.0593</c:v>
                </c:pt>
                <c:pt idx="71">
                  <c:v>0.0667</c:v>
                </c:pt>
                <c:pt idx="72">
                  <c:v>0.06849999999999999</c:v>
                </c:pt>
                <c:pt idx="73">
                  <c:v>0.0683</c:v>
                </c:pt>
                <c:pt idx="74">
                  <c:v>0.0716</c:v>
                </c:pt>
                <c:pt idx="75">
                  <c:v>0.07400000000000001</c:v>
                </c:pt>
                <c:pt idx="76">
                  <c:v>0.0755</c:v>
                </c:pt>
                <c:pt idx="77">
                  <c:v>0.07780000000000001</c:v>
                </c:pt>
                <c:pt idx="78">
                  <c:v>0.0863</c:v>
                </c:pt>
                <c:pt idx="79">
                  <c:v>0.0867</c:v>
                </c:pt>
                <c:pt idx="80">
                  <c:v>0.098</c:v>
                </c:pt>
                <c:pt idx="81">
                  <c:v>0.1032</c:v>
                </c:pt>
                <c:pt idx="82">
                  <c:v>0.0986</c:v>
                </c:pt>
                <c:pt idx="83">
                  <c:v>0.1036</c:v>
                </c:pt>
                <c:pt idx="84">
                  <c:v>0.106</c:v>
                </c:pt>
                <c:pt idx="85">
                  <c:v>0.1075</c:v>
                </c:pt>
                <c:pt idx="86">
                  <c:v>0.11900000000000001</c:v>
                </c:pt>
                <c:pt idx="87">
                  <c:v>0.1207</c:v>
                </c:pt>
                <c:pt idx="88">
                  <c:v>0.1253</c:v>
                </c:pt>
                <c:pt idx="89">
                  <c:v>0.1251</c:v>
                </c:pt>
                <c:pt idx="90">
                  <c:v>0.1267</c:v>
                </c:pt>
                <c:pt idx="91">
                  <c:v>0.12710000000000002</c:v>
                </c:pt>
                <c:pt idx="92">
                  <c:v>0.12269999999999999</c:v>
                </c:pt>
                <c:pt idx="93">
                  <c:v>0.12119999999999999</c:v>
                </c:pt>
                <c:pt idx="94">
                  <c:v>0.12890000000000001</c:v>
                </c:pt>
                <c:pt idx="95">
                  <c:v>0.1425</c:v>
                </c:pt>
                <c:pt idx="96">
                  <c:v>0.1482</c:v>
                </c:pt>
                <c:pt idx="97">
                  <c:v>0.15439999999999998</c:v>
                </c:pt>
                <c:pt idx="98">
                  <c:v>0.14713333333333334</c:v>
                </c:pt>
                <c:pt idx="99">
                  <c:v>0.1388</c:v>
                </c:pt>
                <c:pt idx="100">
                  <c:v>0.14677777777777778</c:v>
                </c:pt>
              </c:numCache>
            </c:numRef>
          </c:val>
          <c:smooth val="0"/>
        </c:ser>
        <c:ser>
          <c:idx val="2"/>
          <c:order val="2"/>
          <c:tx>
            <c:v>Canada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'TS9.3'!$B$16:$B$116</c:f>
              <c:numCache>
                <c:ptCount val="101"/>
                <c:pt idx="10">
                  <c:v>0.14400000000000002</c:v>
                </c:pt>
                <c:pt idx="11">
                  <c:v>0.17600000000000002</c:v>
                </c:pt>
                <c:pt idx="12">
                  <c:v>0.1517</c:v>
                </c:pt>
                <c:pt idx="13">
                  <c:v>0.1438</c:v>
                </c:pt>
                <c:pt idx="14">
                  <c:v>0.14529999999999998</c:v>
                </c:pt>
                <c:pt idx="15">
                  <c:v>0.1318</c:v>
                </c:pt>
                <c:pt idx="16">
                  <c:v>0.1401</c:v>
                </c:pt>
                <c:pt idx="17">
                  <c:v>0.1469</c:v>
                </c:pt>
                <c:pt idx="18">
                  <c:v>0.1532</c:v>
                </c:pt>
                <c:pt idx="19">
                  <c:v>0.1564</c:v>
                </c:pt>
                <c:pt idx="20">
                  <c:v>0.161</c:v>
                </c:pt>
                <c:pt idx="21">
                  <c:v>0.166</c:v>
                </c:pt>
                <c:pt idx="22">
                  <c:v>0.17670000000000002</c:v>
                </c:pt>
                <c:pt idx="23">
                  <c:v>0.18030000000000002</c:v>
                </c:pt>
                <c:pt idx="24">
                  <c:v>0.175</c:v>
                </c:pt>
                <c:pt idx="25">
                  <c:v>0.1699</c:v>
                </c:pt>
                <c:pt idx="26">
                  <c:v>0.1745</c:v>
                </c:pt>
                <c:pt idx="27">
                  <c:v>0.16260000000000002</c:v>
                </c:pt>
                <c:pt idx="28">
                  <c:v>0.184</c:v>
                </c:pt>
                <c:pt idx="29">
                  <c:v>0.16879999999999998</c:v>
                </c:pt>
                <c:pt idx="30">
                  <c:v>0.1471</c:v>
                </c:pt>
                <c:pt idx="31">
                  <c:v>0.133</c:v>
                </c:pt>
                <c:pt idx="32">
                  <c:v>0.113</c:v>
                </c:pt>
                <c:pt idx="33">
                  <c:v>0.1072</c:v>
                </c:pt>
                <c:pt idx="34">
                  <c:v>0.1001</c:v>
                </c:pt>
                <c:pt idx="35">
                  <c:v>0.1012</c:v>
                </c:pt>
                <c:pt idx="36">
                  <c:v>0.1072</c:v>
                </c:pt>
                <c:pt idx="37">
                  <c:v>0.1099</c:v>
                </c:pt>
                <c:pt idx="38">
                  <c:v>0.1039</c:v>
                </c:pt>
                <c:pt idx="39">
                  <c:v>0.10679999999999999</c:v>
                </c:pt>
                <c:pt idx="40">
                  <c:v>0.10880000000000001</c:v>
                </c:pt>
                <c:pt idx="41">
                  <c:v>0.1003</c:v>
                </c:pt>
                <c:pt idx="42">
                  <c:v>0.0984</c:v>
                </c:pt>
                <c:pt idx="43">
                  <c:v>0.09880000000000001</c:v>
                </c:pt>
                <c:pt idx="44">
                  <c:v>0.1033</c:v>
                </c:pt>
                <c:pt idx="45">
                  <c:v>0.10189999999999999</c:v>
                </c:pt>
                <c:pt idx="46">
                  <c:v>0.0962</c:v>
                </c:pt>
                <c:pt idx="47">
                  <c:v>0.0964</c:v>
                </c:pt>
                <c:pt idx="48">
                  <c:v>0.0989</c:v>
                </c:pt>
                <c:pt idx="49">
                  <c:v>0.0974</c:v>
                </c:pt>
                <c:pt idx="50">
                  <c:v>0.0977</c:v>
                </c:pt>
                <c:pt idx="51">
                  <c:v>0.0993</c:v>
                </c:pt>
                <c:pt idx="52">
                  <c:v>0.09369999999999999</c:v>
                </c:pt>
                <c:pt idx="53">
                  <c:v>0.09140000000000001</c:v>
                </c:pt>
                <c:pt idx="54">
                  <c:v>0.09380000000000001</c:v>
                </c:pt>
                <c:pt idx="55">
                  <c:v>0.092</c:v>
                </c:pt>
                <c:pt idx="56">
                  <c:v>0.0891</c:v>
                </c:pt>
                <c:pt idx="57">
                  <c:v>0.09</c:v>
                </c:pt>
                <c:pt idx="58">
                  <c:v>0.0904</c:v>
                </c:pt>
                <c:pt idx="59">
                  <c:v>0.0901</c:v>
                </c:pt>
                <c:pt idx="60">
                  <c:v>0.0897</c:v>
                </c:pt>
                <c:pt idx="61">
                  <c:v>0.08869999999999999</c:v>
                </c:pt>
                <c:pt idx="62">
                  <c:v>0.0875</c:v>
                </c:pt>
                <c:pt idx="63">
                  <c:v>0.08800000000000001</c:v>
                </c:pt>
                <c:pt idx="64">
                  <c:v>0.08810000000000001</c:v>
                </c:pt>
                <c:pt idx="65">
                  <c:v>0.0874</c:v>
                </c:pt>
                <c:pt idx="66">
                  <c:v>0.0808</c:v>
                </c:pt>
                <c:pt idx="67">
                  <c:v>0.0774</c:v>
                </c:pt>
                <c:pt idx="68">
                  <c:v>0.076</c:v>
                </c:pt>
                <c:pt idx="69">
                  <c:v>0.07719999999999999</c:v>
                </c:pt>
                <c:pt idx="70">
                  <c:v>0.0806</c:v>
                </c:pt>
                <c:pt idx="71">
                  <c:v>0.078</c:v>
                </c:pt>
                <c:pt idx="72">
                  <c:v>0.08460000000000001</c:v>
                </c:pt>
                <c:pt idx="73">
                  <c:v>0.0821</c:v>
                </c:pt>
                <c:pt idx="74">
                  <c:v>0.0828</c:v>
                </c:pt>
                <c:pt idx="75">
                  <c:v>0.0821</c:v>
                </c:pt>
                <c:pt idx="76">
                  <c:v>0.0824</c:v>
                </c:pt>
                <c:pt idx="77">
                  <c:v>0.084</c:v>
                </c:pt>
                <c:pt idx="78">
                  <c:v>0.0934</c:v>
                </c:pt>
                <c:pt idx="79">
                  <c:v>0.1001</c:v>
                </c:pt>
                <c:pt idx="80">
                  <c:v>0.0935</c:v>
                </c:pt>
                <c:pt idx="81">
                  <c:v>0.09359999999999999</c:v>
                </c:pt>
                <c:pt idx="82">
                  <c:v>0.0931</c:v>
                </c:pt>
                <c:pt idx="83">
                  <c:v>0.0956</c:v>
                </c:pt>
                <c:pt idx="84">
                  <c:v>0.0959</c:v>
                </c:pt>
                <c:pt idx="85">
                  <c:v>0.1</c:v>
                </c:pt>
                <c:pt idx="86">
                  <c:v>0.10490000000000001</c:v>
                </c:pt>
                <c:pt idx="87">
                  <c:v>0.11259999999999999</c:v>
                </c:pt>
                <c:pt idx="88">
                  <c:v>0.11779999999999999</c:v>
                </c:pt>
                <c:pt idx="89">
                  <c:v>0.12029999999999999</c:v>
                </c:pt>
                <c:pt idx="90">
                  <c:v>0.1278</c:v>
                </c:pt>
                <c:pt idx="91">
                  <c:v>0.127</c:v>
                </c:pt>
                <c:pt idx="92">
                  <c:v>0.1235</c:v>
                </c:pt>
                <c:pt idx="93">
                  <c:v>0.12279999999999999</c:v>
                </c:pt>
                <c:pt idx="94">
                  <c:v>0.1266</c:v>
                </c:pt>
                <c:pt idx="95">
                  <c:v>0.131</c:v>
                </c:pt>
                <c:pt idx="96">
                  <c:v>0.13720000000000002</c:v>
                </c:pt>
                <c:pt idx="97">
                  <c:v>0.13720000000000002</c:v>
                </c:pt>
                <c:pt idx="98">
                  <c:v>0.1306</c:v>
                </c:pt>
                <c:pt idx="99">
                  <c:v>0.12300000000000001</c:v>
                </c:pt>
                <c:pt idx="100">
                  <c:v>0.12300000000000001</c:v>
                </c:pt>
              </c:numCache>
            </c:numRef>
          </c:val>
          <c:smooth val="0"/>
        </c:ser>
        <c:ser>
          <c:idx val="3"/>
          <c:order val="3"/>
          <c:tx>
            <c:v>Australie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'TS9.3'!$D$16:$D$116</c:f>
              <c:numCache>
                <c:ptCount val="101"/>
                <c:pt idx="11">
                  <c:v>0.11630000000000001</c:v>
                </c:pt>
                <c:pt idx="12">
                  <c:v>0.10679999999999999</c:v>
                </c:pt>
                <c:pt idx="13">
                  <c:v>0.1176</c:v>
                </c:pt>
                <c:pt idx="14">
                  <c:v>0.1167</c:v>
                </c:pt>
                <c:pt idx="15">
                  <c:v>0.1131</c:v>
                </c:pt>
                <c:pt idx="16">
                  <c:v>0.1107</c:v>
                </c:pt>
                <c:pt idx="17">
                  <c:v>0.1168</c:v>
                </c:pt>
                <c:pt idx="18">
                  <c:v>0.1185</c:v>
                </c:pt>
                <c:pt idx="19">
                  <c:v>0.1067</c:v>
                </c:pt>
                <c:pt idx="20">
                  <c:v>0.0975</c:v>
                </c:pt>
                <c:pt idx="21">
                  <c:v>0.0934</c:v>
                </c:pt>
                <c:pt idx="22">
                  <c:v>0.09269999999999999</c:v>
                </c:pt>
                <c:pt idx="23">
                  <c:v>0.1032</c:v>
                </c:pt>
                <c:pt idx="24">
                  <c:v>0.1036</c:v>
                </c:pt>
                <c:pt idx="25">
                  <c:v>0.1054</c:v>
                </c:pt>
                <c:pt idx="26">
                  <c:v>0.1128</c:v>
                </c:pt>
                <c:pt idx="27">
                  <c:v>0.0983</c:v>
                </c:pt>
                <c:pt idx="28">
                  <c:v>0.1039</c:v>
                </c:pt>
                <c:pt idx="29">
                  <c:v>0.1073</c:v>
                </c:pt>
                <c:pt idx="30">
                  <c:v>0.10300000000000001</c:v>
                </c:pt>
                <c:pt idx="31">
                  <c:v>0.10779999999999999</c:v>
                </c:pt>
                <c:pt idx="32">
                  <c:v>0.1043</c:v>
                </c:pt>
                <c:pt idx="33">
                  <c:v>0.1045</c:v>
                </c:pt>
                <c:pt idx="34">
                  <c:v>0.09029999999999999</c:v>
                </c:pt>
                <c:pt idx="35">
                  <c:v>0.08439999999999999</c:v>
                </c:pt>
                <c:pt idx="36">
                  <c:v>0.0951</c:v>
                </c:pt>
                <c:pt idx="37">
                  <c:v>0.10619999999999999</c:v>
                </c:pt>
                <c:pt idx="38">
                  <c:v>0.10800000000000001</c:v>
                </c:pt>
                <c:pt idx="39">
                  <c:v>0.11259999999999999</c:v>
                </c:pt>
                <c:pt idx="40">
                  <c:v>0.1213</c:v>
                </c:pt>
                <c:pt idx="41">
                  <c:v>0.0908</c:v>
                </c:pt>
                <c:pt idx="42">
                  <c:v>0.08990000000000001</c:v>
                </c:pt>
                <c:pt idx="43">
                  <c:v>0.08710000000000001</c:v>
                </c:pt>
                <c:pt idx="44">
                  <c:v>0.0806</c:v>
                </c:pt>
                <c:pt idx="45">
                  <c:v>0.0754</c:v>
                </c:pt>
                <c:pt idx="46">
                  <c:v>0.0791</c:v>
                </c:pt>
                <c:pt idx="47">
                  <c:v>0.0704</c:v>
                </c:pt>
                <c:pt idx="48">
                  <c:v>0.07440000000000001</c:v>
                </c:pt>
                <c:pt idx="49">
                  <c:v>0.0739</c:v>
                </c:pt>
                <c:pt idx="50">
                  <c:v>0.0709</c:v>
                </c:pt>
                <c:pt idx="51">
                  <c:v>0.071</c:v>
                </c:pt>
                <c:pt idx="52">
                  <c:v>0.0723</c:v>
                </c:pt>
                <c:pt idx="53">
                  <c:v>0.0736</c:v>
                </c:pt>
                <c:pt idx="54">
                  <c:v>0.0684</c:v>
                </c:pt>
                <c:pt idx="55">
                  <c:v>0.0669</c:v>
                </c:pt>
                <c:pt idx="56">
                  <c:v>0.0647</c:v>
                </c:pt>
                <c:pt idx="57">
                  <c:v>0.0658</c:v>
                </c:pt>
                <c:pt idx="58">
                  <c:v>0.0638</c:v>
                </c:pt>
                <c:pt idx="59">
                  <c:v>0.0625</c:v>
                </c:pt>
                <c:pt idx="60">
                  <c:v>0.0592</c:v>
                </c:pt>
                <c:pt idx="61">
                  <c:v>0.0592</c:v>
                </c:pt>
                <c:pt idx="62">
                  <c:v>0.060599999999999994</c:v>
                </c:pt>
                <c:pt idx="63">
                  <c:v>0.0567</c:v>
                </c:pt>
                <c:pt idx="64">
                  <c:v>0.052199999999999996</c:v>
                </c:pt>
                <c:pt idx="65">
                  <c:v>0.0513</c:v>
                </c:pt>
                <c:pt idx="66">
                  <c:v>0.0499</c:v>
                </c:pt>
                <c:pt idx="67">
                  <c:v>0.0492</c:v>
                </c:pt>
                <c:pt idx="68">
                  <c:v>0.0487</c:v>
                </c:pt>
                <c:pt idx="69">
                  <c:v>0.0483</c:v>
                </c:pt>
                <c:pt idx="70">
                  <c:v>0.0479</c:v>
                </c:pt>
                <c:pt idx="71">
                  <c:v>0.0461</c:v>
                </c:pt>
                <c:pt idx="72">
                  <c:v>0.0467</c:v>
                </c:pt>
                <c:pt idx="73">
                  <c:v>0.046799999999999994</c:v>
                </c:pt>
                <c:pt idx="74">
                  <c:v>0.0475</c:v>
                </c:pt>
                <c:pt idx="75">
                  <c:v>0.050199999999999995</c:v>
                </c:pt>
                <c:pt idx="76">
                  <c:v>0.053899999999999997</c:v>
                </c:pt>
                <c:pt idx="77">
                  <c:v>0.0667</c:v>
                </c:pt>
                <c:pt idx="78">
                  <c:v>0.0791</c:v>
                </c:pt>
                <c:pt idx="79">
                  <c:v>0.0643</c:v>
                </c:pt>
                <c:pt idx="80">
                  <c:v>0.0634</c:v>
                </c:pt>
                <c:pt idx="81">
                  <c:v>0.0641</c:v>
                </c:pt>
                <c:pt idx="82">
                  <c:v>0.0655</c:v>
                </c:pt>
                <c:pt idx="83">
                  <c:v>0.0696</c:v>
                </c:pt>
                <c:pt idx="84">
                  <c:v>0.0713</c:v>
                </c:pt>
                <c:pt idx="85">
                  <c:v>0.0723</c:v>
                </c:pt>
                <c:pt idx="86">
                  <c:v>0.0724</c:v>
                </c:pt>
                <c:pt idx="87">
                  <c:v>0.0781</c:v>
                </c:pt>
                <c:pt idx="88">
                  <c:v>0.0784</c:v>
                </c:pt>
                <c:pt idx="89">
                  <c:v>0.08839999999999999</c:v>
                </c:pt>
                <c:pt idx="90">
                  <c:v>0.09029999999999999</c:v>
                </c:pt>
                <c:pt idx="91">
                  <c:v>0.08310000000000001</c:v>
                </c:pt>
                <c:pt idx="92">
                  <c:v>0.08789999999999999</c:v>
                </c:pt>
                <c:pt idx="93">
                  <c:v>0.09179999999999999</c:v>
                </c:pt>
                <c:pt idx="94">
                  <c:v>0.0889</c:v>
                </c:pt>
                <c:pt idx="95">
                  <c:v>0.09119999999999999</c:v>
                </c:pt>
                <c:pt idx="96">
                  <c:v>0.10060000000000001</c:v>
                </c:pt>
                <c:pt idx="97">
                  <c:v>0.0984</c:v>
                </c:pt>
                <c:pt idx="98">
                  <c:v>0.0859</c:v>
                </c:pt>
                <c:pt idx="99">
                  <c:v>0.09215000000000001</c:v>
                </c:pt>
              </c:numCache>
            </c:numRef>
          </c:val>
          <c:smooth val="0"/>
        </c:ser>
        <c:ser>
          <c:idx val="4"/>
          <c:order val="4"/>
          <c:tx>
            <c:v>Nouvelle-Zélande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'TS9.3'!$F$16:$F$116</c:f>
              <c:numCache>
                <c:ptCount val="101"/>
                <c:pt idx="11">
                  <c:v>0.1134</c:v>
                </c:pt>
                <c:pt idx="12">
                  <c:v>0.1047</c:v>
                </c:pt>
                <c:pt idx="13">
                  <c:v>0.1094</c:v>
                </c:pt>
                <c:pt idx="14">
                  <c:v>0.10890000000000001</c:v>
                </c:pt>
                <c:pt idx="15">
                  <c:v>0.1108</c:v>
                </c:pt>
                <c:pt idx="16">
                  <c:v>0.1084</c:v>
                </c:pt>
                <c:pt idx="17">
                  <c:v>0.10640000000000001</c:v>
                </c:pt>
                <c:pt idx="18">
                  <c:v>0.11470000000000001</c:v>
                </c:pt>
                <c:pt idx="19">
                  <c:v>0.1099</c:v>
                </c:pt>
                <c:pt idx="20">
                  <c:v>0.1057</c:v>
                </c:pt>
                <c:pt idx="23">
                  <c:v>0.10859999999999999</c:v>
                </c:pt>
                <c:pt idx="24">
                  <c:v>0.1042</c:v>
                </c:pt>
                <c:pt idx="25">
                  <c:v>0.1036</c:v>
                </c:pt>
                <c:pt idx="26">
                  <c:v>0.1066</c:v>
                </c:pt>
                <c:pt idx="27">
                  <c:v>0.0833</c:v>
                </c:pt>
                <c:pt idx="28">
                  <c:v>0.0732</c:v>
                </c:pt>
                <c:pt idx="29">
                  <c:v>0.0785</c:v>
                </c:pt>
                <c:pt idx="30">
                  <c:v>0.0742</c:v>
                </c:pt>
                <c:pt idx="35">
                  <c:v>0.0688</c:v>
                </c:pt>
                <c:pt idx="36">
                  <c:v>0.075</c:v>
                </c:pt>
                <c:pt idx="37">
                  <c:v>0.07719999999999999</c:v>
                </c:pt>
                <c:pt idx="38">
                  <c:v>0.0774</c:v>
                </c:pt>
                <c:pt idx="39">
                  <c:v>0.0802</c:v>
                </c:pt>
                <c:pt idx="40">
                  <c:v>0.0944</c:v>
                </c:pt>
                <c:pt idx="41">
                  <c:v>0.0788</c:v>
                </c:pt>
                <c:pt idx="42">
                  <c:v>0.0794</c:v>
                </c:pt>
                <c:pt idx="43">
                  <c:v>0.099</c:v>
                </c:pt>
                <c:pt idx="44">
                  <c:v>0.09539999999999998</c:v>
                </c:pt>
                <c:pt idx="45">
                  <c:v>0.0876</c:v>
                </c:pt>
                <c:pt idx="46">
                  <c:v>0.0891</c:v>
                </c:pt>
                <c:pt idx="47">
                  <c:v>0.08650000000000001</c:v>
                </c:pt>
                <c:pt idx="48">
                  <c:v>0.0726</c:v>
                </c:pt>
                <c:pt idx="49">
                  <c:v>0.076</c:v>
                </c:pt>
                <c:pt idx="50">
                  <c:v>0.07440000000000001</c:v>
                </c:pt>
                <c:pt idx="52">
                  <c:v>0.0725</c:v>
                </c:pt>
                <c:pt idx="53">
                  <c:v>0.0729</c:v>
                </c:pt>
                <c:pt idx="54">
                  <c:v>0.0742</c:v>
                </c:pt>
                <c:pt idx="55">
                  <c:v>0.0672</c:v>
                </c:pt>
                <c:pt idx="56">
                  <c:v>0.06559999999999999</c:v>
                </c:pt>
                <c:pt idx="57">
                  <c:v>0.0659</c:v>
                </c:pt>
                <c:pt idx="58">
                  <c:v>0.0672</c:v>
                </c:pt>
                <c:pt idx="59">
                  <c:v>0.067</c:v>
                </c:pt>
                <c:pt idx="60">
                  <c:v>0.0664</c:v>
                </c:pt>
                <c:pt idx="61">
                  <c:v>0.0643</c:v>
                </c:pt>
                <c:pt idx="62">
                  <c:v>0.0708</c:v>
                </c:pt>
                <c:pt idx="63">
                  <c:v>0.0747</c:v>
                </c:pt>
                <c:pt idx="64">
                  <c:v>0.0755</c:v>
                </c:pt>
                <c:pt idx="65">
                  <c:v>0.06559999999999999</c:v>
                </c:pt>
                <c:pt idx="66">
                  <c:v>0.0748</c:v>
                </c:pt>
                <c:pt idx="67">
                  <c:v>0.0613</c:v>
                </c:pt>
                <c:pt idx="68">
                  <c:v>0.061200000000000004</c:v>
                </c:pt>
                <c:pt idx="69">
                  <c:v>0.057699999999999994</c:v>
                </c:pt>
                <c:pt idx="70">
                  <c:v>0.0565</c:v>
                </c:pt>
                <c:pt idx="71">
                  <c:v>0.055</c:v>
                </c:pt>
                <c:pt idx="72">
                  <c:v>0.054900000000000004</c:v>
                </c:pt>
                <c:pt idx="73">
                  <c:v>0.056799999999999996</c:v>
                </c:pt>
                <c:pt idx="74">
                  <c:v>0.055999999999999994</c:v>
                </c:pt>
                <c:pt idx="75">
                  <c:v>0.055099999999999996</c:v>
                </c:pt>
                <c:pt idx="76">
                  <c:v>0.048799999999999996</c:v>
                </c:pt>
                <c:pt idx="77">
                  <c:v>0.0548</c:v>
                </c:pt>
                <c:pt idx="78">
                  <c:v>0.0535</c:v>
                </c:pt>
                <c:pt idx="79">
                  <c:v>0.0659</c:v>
                </c:pt>
                <c:pt idx="80">
                  <c:v>0.0821</c:v>
                </c:pt>
                <c:pt idx="81">
                  <c:v>0.0796</c:v>
                </c:pt>
                <c:pt idx="82">
                  <c:v>0.084</c:v>
                </c:pt>
                <c:pt idx="83">
                  <c:v>0.0876</c:v>
                </c:pt>
                <c:pt idx="84">
                  <c:v>0.09</c:v>
                </c:pt>
                <c:pt idx="85">
                  <c:v>0.0898</c:v>
                </c:pt>
                <c:pt idx="86">
                  <c:v>0.0892</c:v>
                </c:pt>
                <c:pt idx="87">
                  <c:v>0.0916</c:v>
                </c:pt>
                <c:pt idx="88">
                  <c:v>0.10210000000000001</c:v>
                </c:pt>
                <c:pt idx="89">
                  <c:v>0.10769999999999999</c:v>
                </c:pt>
                <c:pt idx="90">
                  <c:v>0.0834</c:v>
                </c:pt>
                <c:pt idx="91">
                  <c:v>0.0872</c:v>
                </c:pt>
                <c:pt idx="92">
                  <c:v>0.08779999999999999</c:v>
                </c:pt>
                <c:pt idx="93">
                  <c:v>0.0933</c:v>
                </c:pt>
                <c:pt idx="94">
                  <c:v>0.0993</c:v>
                </c:pt>
                <c:pt idx="95">
                  <c:v>0.09480000000000001</c:v>
                </c:pt>
                <c:pt idx="96">
                  <c:v>0.0889</c:v>
                </c:pt>
                <c:pt idx="97">
                  <c:v>0.08539999999999999</c:v>
                </c:pt>
                <c:pt idx="98">
                  <c:v>0.0889</c:v>
                </c:pt>
                <c:pt idx="99">
                  <c:v>0.08220000000000001</c:v>
                </c:pt>
              </c:numCache>
            </c:numRef>
          </c:val>
          <c:smooth val="0"/>
        </c:ser>
        <c:marker val="1"/>
        <c:axId val="39479451"/>
        <c:axId val="19770740"/>
      </c:lineChart>
      <c:catAx>
        <c:axId val="39479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la part du centile supérieur dans le revenu national a progressé depuis les années 1970 dans tous les pays anglo-saxons, mais avec des ampleurs différentes.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70740"/>
        <c:crossesAt val="0"/>
        <c:auto val="1"/>
        <c:lblOffset val="100"/>
        <c:tickLblSkip val="10"/>
        <c:tickMarkSkip val="10"/>
        <c:noMultiLvlLbl val="0"/>
      </c:catAx>
      <c:valAx>
        <c:axId val="19770740"/>
        <c:scaling>
          <c:orientation val="minMax"/>
          <c:max val="0.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centile supérieur dans le revenu total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79451"/>
        <c:crossesAt val="1"/>
        <c:crossBetween val="between"/>
        <c:dispUnits/>
        <c:majorUnit val="0.02"/>
        <c:minorUnit val="0.0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775"/>
          <c:y val="0.11825"/>
          <c:w val="0.31525"/>
          <c:h val="0.2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S9.5. La part du décile supérieur dans le revenu national                 en Europe et aux Etats-Unis, 1900-2010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(moyennes décennales) </a:t>
            </a:r>
          </a:p>
        </c:rich>
      </c:tx>
      <c:layout>
        <c:manualLayout>
          <c:xMode val="factor"/>
          <c:yMode val="factor"/>
          <c:x val="0.01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66"/>
          <c:w val="0.934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'TS9.4'!$D$5</c:f>
              <c:strCache>
                <c:ptCount val="1"/>
                <c:pt idx="0">
                  <c:v>Etats-Unis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'TS9.2'!$A$6:$A$116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'TS9.4'!$D$6:$D$116</c:f>
              <c:numCache>
                <c:ptCount val="111"/>
                <c:pt idx="0">
                  <c:v>0.405</c:v>
                </c:pt>
                <c:pt idx="10">
                  <c:v>0.4087964804114995</c:v>
                </c:pt>
                <c:pt idx="20">
                  <c:v>0.44650999999999996</c:v>
                </c:pt>
                <c:pt idx="30">
                  <c:v>0.45106</c:v>
                </c:pt>
                <c:pt idx="40">
                  <c:v>0.36478</c:v>
                </c:pt>
                <c:pt idx="50">
                  <c:v>0.33688999999999997</c:v>
                </c:pt>
                <c:pt idx="60">
                  <c:v>0.34130000000000005</c:v>
                </c:pt>
                <c:pt idx="70">
                  <c:v>0.33432</c:v>
                </c:pt>
                <c:pt idx="80">
                  <c:v>0.37476999999999994</c:v>
                </c:pt>
                <c:pt idx="90">
                  <c:v>0.4239</c:v>
                </c:pt>
                <c:pt idx="100">
                  <c:v>0.46929999999999994</c:v>
                </c:pt>
                <c:pt idx="110">
                  <c:v>0.479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'TS9.4'!$E$5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'TS9.2'!$A$6:$A$116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'TS9.4'!$E$6:$E$116</c:f>
              <c:numCache>
                <c:ptCount val="111"/>
                <c:pt idx="0">
                  <c:v>0.4707537234042553</c:v>
                </c:pt>
                <c:pt idx="10">
                  <c:v>0.47356755319148935</c:v>
                </c:pt>
                <c:pt idx="20">
                  <c:v>0.4135900000000001</c:v>
                </c:pt>
                <c:pt idx="30">
                  <c:v>0.39303499999999997</c:v>
                </c:pt>
                <c:pt idx="40">
                  <c:v>0.33923999999999993</c:v>
                </c:pt>
                <c:pt idx="50">
                  <c:v>0.30343333333333333</c:v>
                </c:pt>
                <c:pt idx="60">
                  <c:v>0.29368888888888883</c:v>
                </c:pt>
                <c:pt idx="70">
                  <c:v>0.28324</c:v>
                </c:pt>
                <c:pt idx="80">
                  <c:v>0.32639999999999997</c:v>
                </c:pt>
                <c:pt idx="90">
                  <c:v>0.38404999999999995</c:v>
                </c:pt>
                <c:pt idx="100">
                  <c:v>0.40206666666666663</c:v>
                </c:pt>
                <c:pt idx="110">
                  <c:v>0.41572222222222227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'TS9.4'!$F$5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'TS9.2'!$A$6:$A$116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'TS9.4'!$F$6:$F$116</c:f>
              <c:numCache>
                <c:ptCount val="111"/>
                <c:pt idx="0">
                  <c:v>0.449995</c:v>
                </c:pt>
                <c:pt idx="10">
                  <c:v>0.43708625</c:v>
                </c:pt>
                <c:pt idx="20">
                  <c:v>0.38709000000000005</c:v>
                </c:pt>
                <c:pt idx="30">
                  <c:v>0.42019999999999996</c:v>
                </c:pt>
                <c:pt idx="40">
                  <c:v>0.344</c:v>
                </c:pt>
                <c:pt idx="50">
                  <c:v>0.33199999999999996</c:v>
                </c:pt>
                <c:pt idx="60">
                  <c:v>0.31</c:v>
                </c:pt>
                <c:pt idx="70">
                  <c:v>0.3136666666666667</c:v>
                </c:pt>
                <c:pt idx="80">
                  <c:v>0.316025</c:v>
                </c:pt>
                <c:pt idx="90">
                  <c:v>0.33759999999999996</c:v>
                </c:pt>
                <c:pt idx="100">
                  <c:v>0.35683888888888887</c:v>
                </c:pt>
                <c:pt idx="110">
                  <c:v>0.361325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'TS9.4'!$G$5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'TS9.2'!$A$6:$A$116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'TS9.4'!$G$6:$G$116</c:f>
              <c:numCache>
                <c:ptCount val="111"/>
                <c:pt idx="0">
                  <c:v>0.455</c:v>
                </c:pt>
                <c:pt idx="10">
                  <c:v>0.4664010416666667</c:v>
                </c:pt>
                <c:pt idx="20">
                  <c:v>0.41993</c:v>
                </c:pt>
                <c:pt idx="30">
                  <c:v>0.4308899999999999</c:v>
                </c:pt>
                <c:pt idx="40">
                  <c:v>0.33485</c:v>
                </c:pt>
                <c:pt idx="50">
                  <c:v>0.33796</c:v>
                </c:pt>
                <c:pt idx="60">
                  <c:v>0.36063999999999996</c:v>
                </c:pt>
                <c:pt idx="70">
                  <c:v>0.32744</c:v>
                </c:pt>
                <c:pt idx="80">
                  <c:v>0.31098</c:v>
                </c:pt>
                <c:pt idx="90">
                  <c:v>0.32411</c:v>
                </c:pt>
                <c:pt idx="100">
                  <c:v>0.3303</c:v>
                </c:pt>
                <c:pt idx="110">
                  <c:v>0.3295666666666666</c:v>
                </c:pt>
              </c:numCache>
            </c:numRef>
          </c:val>
          <c:smooth val="0"/>
        </c:ser>
        <c:marker val="1"/>
        <c:axId val="43718933"/>
        <c:axId val="57926078"/>
      </c:lineChart>
      <c:catAx>
        <c:axId val="43718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dans les années 1950-1970, la part du décile supérieur est de l'ordre de 30%-35% du revenu national en Europe comme aux Etats-Unis. 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26078"/>
        <c:crossesAt val="0"/>
        <c:auto val="1"/>
        <c:lblOffset val="100"/>
        <c:tickLblSkip val="10"/>
        <c:tickMarkSkip val="10"/>
        <c:noMultiLvlLbl val="0"/>
      </c:catAx>
      <c:valAx>
        <c:axId val="57926078"/>
        <c:scaling>
          <c:orientation val="minMax"/>
          <c:max val="0.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décile supérieur dans le revenu national 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18933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2"/>
          <c:y val="0.1575"/>
          <c:w val="0.19025"/>
          <c:h val="0.2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S9.6. L'inégalité des revenus: Europe vs. Etats-Unis, 1900-2010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(séries annuelles) </a:t>
            </a:r>
          </a:p>
        </c:rich>
      </c:tx>
      <c:layout>
        <c:manualLayout>
          <c:xMode val="factor"/>
          <c:yMode val="factor"/>
          <c:x val="-0.014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5725"/>
          <c:w val="0.934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'TS9.4'!$D$5</c:f>
              <c:strCache>
                <c:ptCount val="1"/>
                <c:pt idx="0">
                  <c:v>Etats-Unis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'TS9.2'!$A$6:$A$116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'CopieTS8.2'!$B$6:$B$116</c:f>
              <c:numCache>
                <c:ptCount val="111"/>
                <c:pt idx="0">
                  <c:v>0.405</c:v>
                </c:pt>
                <c:pt idx="10">
                  <c:v>0.4057850620067644</c:v>
                </c:pt>
                <c:pt idx="11">
                  <c:v>0.4079544250281849</c:v>
                </c:pt>
                <c:pt idx="12">
                  <c:v>0.41132264656144313</c:v>
                </c:pt>
                <c:pt idx="13">
                  <c:v>0.4101237880496055</c:v>
                </c:pt>
                <c:pt idx="14">
                  <c:v>0.4146908680947013</c:v>
                </c:pt>
                <c:pt idx="15">
                  <c:v>0.4014463359639233</c:v>
                </c:pt>
                <c:pt idx="16">
                  <c:v>0.4409515783540023</c:v>
                </c:pt>
                <c:pt idx="17">
                  <c:v>0.40509999999999996</c:v>
                </c:pt>
                <c:pt idx="18">
                  <c:v>0.4011</c:v>
                </c:pt>
                <c:pt idx="19">
                  <c:v>0.4032</c:v>
                </c:pt>
                <c:pt idx="20">
                  <c:v>0.3901</c:v>
                </c:pt>
                <c:pt idx="21">
                  <c:v>0.4318</c:v>
                </c:pt>
                <c:pt idx="22">
                  <c:v>0.4372</c:v>
                </c:pt>
                <c:pt idx="23">
                  <c:v>0.4146</c:v>
                </c:pt>
                <c:pt idx="24">
                  <c:v>0.44409999999999994</c:v>
                </c:pt>
                <c:pt idx="25">
                  <c:v>0.4635</c:v>
                </c:pt>
                <c:pt idx="26">
                  <c:v>0.4571</c:v>
                </c:pt>
                <c:pt idx="27">
                  <c:v>0.4667</c:v>
                </c:pt>
                <c:pt idx="28">
                  <c:v>0.4929</c:v>
                </c:pt>
                <c:pt idx="29">
                  <c:v>0.4671</c:v>
                </c:pt>
                <c:pt idx="30">
                  <c:v>0.4387</c:v>
                </c:pt>
                <c:pt idx="31">
                  <c:v>0.4454</c:v>
                </c:pt>
                <c:pt idx="32">
                  <c:v>0.4637</c:v>
                </c:pt>
                <c:pt idx="33">
                  <c:v>0.456</c:v>
                </c:pt>
                <c:pt idx="34">
                  <c:v>0.4578</c:v>
                </c:pt>
                <c:pt idx="35">
                  <c:v>0.4449</c:v>
                </c:pt>
                <c:pt idx="36">
                  <c:v>0.46590000000000004</c:v>
                </c:pt>
                <c:pt idx="37">
                  <c:v>0.44229999999999997</c:v>
                </c:pt>
                <c:pt idx="38">
                  <c:v>0.4407</c:v>
                </c:pt>
                <c:pt idx="39">
                  <c:v>0.45520000000000005</c:v>
                </c:pt>
                <c:pt idx="40">
                  <c:v>0.45289999999999997</c:v>
                </c:pt>
                <c:pt idx="41">
                  <c:v>0.4193</c:v>
                </c:pt>
                <c:pt idx="42">
                  <c:v>0.3613</c:v>
                </c:pt>
                <c:pt idx="43">
                  <c:v>0.3369</c:v>
                </c:pt>
                <c:pt idx="44">
                  <c:v>0.3251</c:v>
                </c:pt>
                <c:pt idx="45">
                  <c:v>0.3442</c:v>
                </c:pt>
                <c:pt idx="46">
                  <c:v>0.36700000000000005</c:v>
                </c:pt>
                <c:pt idx="47">
                  <c:v>0.3435</c:v>
                </c:pt>
                <c:pt idx="48">
                  <c:v>0.35009999999999997</c:v>
                </c:pt>
                <c:pt idx="49">
                  <c:v>0.3475</c:v>
                </c:pt>
                <c:pt idx="50">
                  <c:v>0.3556</c:v>
                </c:pt>
                <c:pt idx="51">
                  <c:v>0.3422</c:v>
                </c:pt>
                <c:pt idx="52">
                  <c:v>0.3321</c:v>
                </c:pt>
                <c:pt idx="53">
                  <c:v>0.3231</c:v>
                </c:pt>
                <c:pt idx="54">
                  <c:v>0.33640000000000003</c:v>
                </c:pt>
                <c:pt idx="55">
                  <c:v>0.3394</c:v>
                </c:pt>
                <c:pt idx="56">
                  <c:v>0.3346</c:v>
                </c:pt>
                <c:pt idx="57">
                  <c:v>0.3299</c:v>
                </c:pt>
                <c:pt idx="58">
                  <c:v>0.3356</c:v>
                </c:pt>
                <c:pt idx="59">
                  <c:v>0.34</c:v>
                </c:pt>
                <c:pt idx="60">
                  <c:v>0.3348</c:v>
                </c:pt>
                <c:pt idx="61">
                  <c:v>0.3425</c:v>
                </c:pt>
                <c:pt idx="62">
                  <c:v>0.337</c:v>
                </c:pt>
                <c:pt idx="63">
                  <c:v>0.3378</c:v>
                </c:pt>
                <c:pt idx="64">
                  <c:v>0.3442</c:v>
                </c:pt>
                <c:pt idx="65">
                  <c:v>0.3478</c:v>
                </c:pt>
                <c:pt idx="66">
                  <c:v>0.3367</c:v>
                </c:pt>
                <c:pt idx="67">
                  <c:v>0.3444</c:v>
                </c:pt>
                <c:pt idx="68">
                  <c:v>0.34850000000000003</c:v>
                </c:pt>
                <c:pt idx="69">
                  <c:v>0.3393</c:v>
                </c:pt>
                <c:pt idx="70">
                  <c:v>0.32630000000000003</c:v>
                </c:pt>
                <c:pt idx="71">
                  <c:v>0.33340000000000003</c:v>
                </c:pt>
                <c:pt idx="72">
                  <c:v>0.33590000000000003</c:v>
                </c:pt>
                <c:pt idx="73">
                  <c:v>0.3333</c:v>
                </c:pt>
                <c:pt idx="74">
                  <c:v>0.3331</c:v>
                </c:pt>
                <c:pt idx="75">
                  <c:v>0.3343</c:v>
                </c:pt>
                <c:pt idx="76">
                  <c:v>0.33409999999999995</c:v>
                </c:pt>
                <c:pt idx="77">
                  <c:v>0.3358</c:v>
                </c:pt>
                <c:pt idx="78">
                  <c:v>0.33490000000000003</c:v>
                </c:pt>
                <c:pt idx="79">
                  <c:v>0.3421</c:v>
                </c:pt>
                <c:pt idx="80">
                  <c:v>0.34630000000000005</c:v>
                </c:pt>
                <c:pt idx="81">
                  <c:v>0.3454</c:v>
                </c:pt>
                <c:pt idx="82">
                  <c:v>0.3533</c:v>
                </c:pt>
                <c:pt idx="83">
                  <c:v>0.3638</c:v>
                </c:pt>
                <c:pt idx="84">
                  <c:v>0.3674</c:v>
                </c:pt>
                <c:pt idx="85">
                  <c:v>0.37560000000000004</c:v>
                </c:pt>
                <c:pt idx="86">
                  <c:v>0.40630000000000005</c:v>
                </c:pt>
                <c:pt idx="87">
                  <c:v>0.3825</c:v>
                </c:pt>
                <c:pt idx="88">
                  <c:v>0.40630000000000005</c:v>
                </c:pt>
                <c:pt idx="89">
                  <c:v>0.4008</c:v>
                </c:pt>
                <c:pt idx="90">
                  <c:v>0.3998</c:v>
                </c:pt>
                <c:pt idx="91">
                  <c:v>0.39549999999999996</c:v>
                </c:pt>
                <c:pt idx="92">
                  <c:v>0.4082</c:v>
                </c:pt>
                <c:pt idx="93">
                  <c:v>0.4068</c:v>
                </c:pt>
                <c:pt idx="94">
                  <c:v>0.4078</c:v>
                </c:pt>
                <c:pt idx="95">
                  <c:v>0.4211</c:v>
                </c:pt>
                <c:pt idx="96">
                  <c:v>0.43479999999999996</c:v>
                </c:pt>
                <c:pt idx="97">
                  <c:v>0.4464</c:v>
                </c:pt>
                <c:pt idx="98">
                  <c:v>0.4539</c:v>
                </c:pt>
                <c:pt idx="99">
                  <c:v>0.4647</c:v>
                </c:pt>
                <c:pt idx="100">
                  <c:v>0.47609999999999997</c:v>
                </c:pt>
                <c:pt idx="101">
                  <c:v>0.4482</c:v>
                </c:pt>
                <c:pt idx="102">
                  <c:v>0.4382</c:v>
                </c:pt>
                <c:pt idx="103">
                  <c:v>0.44530000000000003</c:v>
                </c:pt>
                <c:pt idx="104">
                  <c:v>0.46399999999999997</c:v>
                </c:pt>
                <c:pt idx="105">
                  <c:v>0.4833</c:v>
                </c:pt>
                <c:pt idx="106">
                  <c:v>0.4932</c:v>
                </c:pt>
                <c:pt idx="107">
                  <c:v>0.4974</c:v>
                </c:pt>
                <c:pt idx="108">
                  <c:v>0.48229999999999995</c:v>
                </c:pt>
                <c:pt idx="109">
                  <c:v>0.465</c:v>
                </c:pt>
                <c:pt idx="110">
                  <c:v>0.479</c:v>
                </c:pt>
              </c:numCache>
            </c:numRef>
          </c:val>
          <c:smooth val="0"/>
        </c:ser>
        <c:ser>
          <c:idx val="1"/>
          <c:order val="1"/>
          <c:tx>
            <c:v>Europe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'TS9.2'!$A$6:$A$116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'TS9.4'!$B$6:$B$116</c:f>
              <c:numCache>
                <c:ptCount val="111"/>
                <c:pt idx="0">
                  <c:v>0.45858290780141847</c:v>
                </c:pt>
                <c:pt idx="8">
                  <c:v>0.4486945390070922</c:v>
                </c:pt>
                <c:pt idx="9">
                  <c:v>0.45427283687943265</c:v>
                </c:pt>
                <c:pt idx="10">
                  <c:v>0.4577167021276596</c:v>
                </c:pt>
                <c:pt idx="11">
                  <c:v>0.4578176241134752</c:v>
                </c:pt>
                <c:pt idx="12">
                  <c:v>0.45619901300236404</c:v>
                </c:pt>
                <c:pt idx="13">
                  <c:v>0.4643397872340425</c:v>
                </c:pt>
                <c:pt idx="14">
                  <c:v>0.4510871749408983</c:v>
                </c:pt>
                <c:pt idx="15">
                  <c:v>0.4361871513002364</c:v>
                </c:pt>
                <c:pt idx="16">
                  <c:v>0.4548553782505909</c:v>
                </c:pt>
                <c:pt idx="17">
                  <c:v>0.43845536643026</c:v>
                </c:pt>
                <c:pt idx="18">
                  <c:v>0.41223222222222217</c:v>
                </c:pt>
                <c:pt idx="19">
                  <c:v>0.41529333333333335</c:v>
                </c:pt>
                <c:pt idx="20">
                  <c:v>0.401725</c:v>
                </c:pt>
                <c:pt idx="21">
                  <c:v>0.402525</c:v>
                </c:pt>
                <c:pt idx="22">
                  <c:v>0.416675</c:v>
                </c:pt>
                <c:pt idx="23">
                  <c:v>0.427775</c:v>
                </c:pt>
                <c:pt idx="24">
                  <c:v>0.41957500000000003</c:v>
                </c:pt>
                <c:pt idx="25">
                  <c:v>0.4143866666666667</c:v>
                </c:pt>
                <c:pt idx="26">
                  <c:v>0.40728666666666674</c:v>
                </c:pt>
                <c:pt idx="27">
                  <c:v>0.4103866666666667</c:v>
                </c:pt>
                <c:pt idx="28">
                  <c:v>0.4087866666666667</c:v>
                </c:pt>
                <c:pt idx="29">
                  <c:v>0.40385333333333334</c:v>
                </c:pt>
                <c:pt idx="30">
                  <c:v>0.408075</c:v>
                </c:pt>
                <c:pt idx="31">
                  <c:v>0.40507499999999996</c:v>
                </c:pt>
                <c:pt idx="32">
                  <c:v>0.41758333333333325</c:v>
                </c:pt>
                <c:pt idx="33">
                  <c:v>0.42011666666666664</c:v>
                </c:pt>
                <c:pt idx="34">
                  <c:v>0.41814999999999997</c:v>
                </c:pt>
                <c:pt idx="35">
                  <c:v>0.43065000000000003</c:v>
                </c:pt>
                <c:pt idx="36">
                  <c:v>0.41628333333333334</c:v>
                </c:pt>
                <c:pt idx="37">
                  <c:v>0.41243333333333326</c:v>
                </c:pt>
                <c:pt idx="38">
                  <c:v>0.41579999999999995</c:v>
                </c:pt>
                <c:pt idx="39">
                  <c:v>0.38065000000000004</c:v>
                </c:pt>
                <c:pt idx="40">
                  <c:v>0.3782</c:v>
                </c:pt>
                <c:pt idx="41">
                  <c:v>0.36945</c:v>
                </c:pt>
                <c:pt idx="42">
                  <c:v>0.34555</c:v>
                </c:pt>
                <c:pt idx="43">
                  <c:v>0.32955</c:v>
                </c:pt>
                <c:pt idx="44">
                  <c:v>0.31435</c:v>
                </c:pt>
                <c:pt idx="45">
                  <c:v>0.31675</c:v>
                </c:pt>
                <c:pt idx="46">
                  <c:v>0.33509999999999995</c:v>
                </c:pt>
                <c:pt idx="47">
                  <c:v>0.33295</c:v>
                </c:pt>
                <c:pt idx="48">
                  <c:v>0.3263</c:v>
                </c:pt>
                <c:pt idx="49">
                  <c:v>0.32225000000000004</c:v>
                </c:pt>
                <c:pt idx="50">
                  <c:v>0.33185</c:v>
                </c:pt>
                <c:pt idx="51">
                  <c:v>0.323</c:v>
                </c:pt>
                <c:pt idx="52">
                  <c:v>0.32084999999999997</c:v>
                </c:pt>
                <c:pt idx="53">
                  <c:v>0.31695</c:v>
                </c:pt>
                <c:pt idx="54">
                  <c:v>0.3208</c:v>
                </c:pt>
                <c:pt idx="55">
                  <c:v>0.3234</c:v>
                </c:pt>
                <c:pt idx="56">
                  <c:v>0.32034999999999997</c:v>
                </c:pt>
                <c:pt idx="57">
                  <c:v>0.32133333333333336</c:v>
                </c:pt>
                <c:pt idx="58">
                  <c:v>0.31884999999999997</c:v>
                </c:pt>
                <c:pt idx="59">
                  <c:v>0.32920000000000005</c:v>
                </c:pt>
                <c:pt idx="60">
                  <c:v>0.3317</c:v>
                </c:pt>
                <c:pt idx="61">
                  <c:v>0.3411</c:v>
                </c:pt>
                <c:pt idx="62">
                  <c:v>0.32625</c:v>
                </c:pt>
                <c:pt idx="63">
                  <c:v>0.33175</c:v>
                </c:pt>
                <c:pt idx="64">
                  <c:v>0.33375</c:v>
                </c:pt>
                <c:pt idx="65">
                  <c:v>0.3277666666666667</c:v>
                </c:pt>
                <c:pt idx="66">
                  <c:v>0.327</c:v>
                </c:pt>
                <c:pt idx="67">
                  <c:v>0.32495</c:v>
                </c:pt>
                <c:pt idx="68">
                  <c:v>0.31216666666666665</c:v>
                </c:pt>
                <c:pt idx="69">
                  <c:v>0.3134</c:v>
                </c:pt>
                <c:pt idx="70">
                  <c:v>0.3098</c:v>
                </c:pt>
                <c:pt idx="71">
                  <c:v>0.3148</c:v>
                </c:pt>
                <c:pt idx="72">
                  <c:v>0.30965</c:v>
                </c:pt>
                <c:pt idx="73">
                  <c:v>0.31104999999999994</c:v>
                </c:pt>
                <c:pt idx="74">
                  <c:v>0.3074333333333333</c:v>
                </c:pt>
                <c:pt idx="75">
                  <c:v>0.30615</c:v>
                </c:pt>
                <c:pt idx="76">
                  <c:v>0.3054</c:v>
                </c:pt>
                <c:pt idx="77">
                  <c:v>0.3038</c:v>
                </c:pt>
                <c:pt idx="78">
                  <c:v>0.29579999999999995</c:v>
                </c:pt>
                <c:pt idx="79">
                  <c:v>0.29700000000000004</c:v>
                </c:pt>
                <c:pt idx="80">
                  <c:v>0.3118</c:v>
                </c:pt>
                <c:pt idx="81">
                  <c:v>0.3088</c:v>
                </c:pt>
                <c:pt idx="82">
                  <c:v>0.3058</c:v>
                </c:pt>
                <c:pt idx="83">
                  <c:v>0.30946666666666667</c:v>
                </c:pt>
                <c:pt idx="84">
                  <c:v>0.31520000000000004</c:v>
                </c:pt>
                <c:pt idx="85">
                  <c:v>0.3185</c:v>
                </c:pt>
                <c:pt idx="86">
                  <c:v>0.319</c:v>
                </c:pt>
                <c:pt idx="87">
                  <c:v>0.325</c:v>
                </c:pt>
                <c:pt idx="88">
                  <c:v>0.3315</c:v>
                </c:pt>
                <c:pt idx="89">
                  <c:v>0.3309666666666667</c:v>
                </c:pt>
                <c:pt idx="90">
                  <c:v>0.3477</c:v>
                </c:pt>
                <c:pt idx="91">
                  <c:v>0.35045</c:v>
                </c:pt>
                <c:pt idx="92">
                  <c:v>0.34423333333333334</c:v>
                </c:pt>
                <c:pt idx="93">
                  <c:v>0.3528</c:v>
                </c:pt>
                <c:pt idx="94">
                  <c:v>0.3535</c:v>
                </c:pt>
                <c:pt idx="95">
                  <c:v>0.3469666666666666</c:v>
                </c:pt>
                <c:pt idx="96">
                  <c:v>0.3567</c:v>
                </c:pt>
                <c:pt idx="97">
                  <c:v>0.35555000000000003</c:v>
                </c:pt>
                <c:pt idx="98">
                  <c:v>0.35590000000000005</c:v>
                </c:pt>
                <c:pt idx="99">
                  <c:v>0.35985</c:v>
                </c:pt>
                <c:pt idx="100">
                  <c:v>0.35739999999999994</c:v>
                </c:pt>
                <c:pt idx="101">
                  <c:v>0.3594333333333333</c:v>
                </c:pt>
                <c:pt idx="102">
                  <c:v>0.35779999999999995</c:v>
                </c:pt>
                <c:pt idx="103">
                  <c:v>0.3538333333333333</c:v>
                </c:pt>
                <c:pt idx="104">
                  <c:v>0.35769999999999996</c:v>
                </c:pt>
                <c:pt idx="105">
                  <c:v>0.3688</c:v>
                </c:pt>
                <c:pt idx="106">
                  <c:v>0.3688</c:v>
                </c:pt>
                <c:pt idx="107">
                  <c:v>0.3734666666666666</c:v>
                </c:pt>
                <c:pt idx="108">
                  <c:v>0.3693</c:v>
                </c:pt>
                <c:pt idx="109">
                  <c:v>0.36433888888888893</c:v>
                </c:pt>
                <c:pt idx="110">
                  <c:v>0.3688712962962963</c:v>
                </c:pt>
              </c:numCache>
            </c:numRef>
          </c:val>
          <c:smooth val="0"/>
        </c:ser>
        <c:marker val="1"/>
        <c:axId val="51572655"/>
        <c:axId val="61500712"/>
      </c:lineChart>
      <c:catAx>
        <c:axId val="5157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la part du décile supérieur dans le revenu national était plus forte en Europe en 1900-1910; elle est nettement plus forte aux Etats-Unis en 2000-2010.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00712"/>
        <c:crossesAt val="0"/>
        <c:auto val="1"/>
        <c:lblOffset val="100"/>
        <c:tickLblSkip val="10"/>
        <c:tickMarkSkip val="10"/>
        <c:noMultiLvlLbl val="0"/>
      </c:catAx>
      <c:valAx>
        <c:axId val="61500712"/>
        <c:scaling>
          <c:orientation val="minMax"/>
          <c:max val="0.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décile supérieur dans le revenu national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72655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805"/>
          <c:y val="0.1495"/>
          <c:w val="0.19025"/>
          <c:h val="0.2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9.2. L'inégalité des revenus dans les pays anglo-saxons, 1910-2010 </a:t>
            </a:r>
          </a:p>
        </c:rich>
      </c:tx>
      <c:layout>
        <c:manualLayout>
          <c:xMode val="factor"/>
          <c:yMode val="factor"/>
          <c:x val="0.01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5025"/>
          <c:w val="0.958"/>
          <c:h val="0.88725"/>
        </c:manualLayout>
      </c:layout>
      <c:lineChart>
        <c:grouping val="standard"/>
        <c:varyColors val="0"/>
        <c:ser>
          <c:idx val="1"/>
          <c:order val="0"/>
          <c:tx>
            <c:v>Etats-Unis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'CopieTS8.2'!$H$16:$H$116</c:f>
              <c:numCache>
                <c:ptCount val="101"/>
                <c:pt idx="0">
                  <c:v>0.1777</c:v>
                </c:pt>
                <c:pt idx="1">
                  <c:v>0.17865</c:v>
                </c:pt>
                <c:pt idx="2">
                  <c:v>0.180125</c:v>
                </c:pt>
                <c:pt idx="3">
                  <c:v>0.1796</c:v>
                </c:pt>
                <c:pt idx="4">
                  <c:v>0.1816</c:v>
                </c:pt>
                <c:pt idx="5">
                  <c:v>0.17579999999999998</c:v>
                </c:pt>
                <c:pt idx="6">
                  <c:v>0.1857</c:v>
                </c:pt>
                <c:pt idx="7">
                  <c:v>0.17600000000000002</c:v>
                </c:pt>
                <c:pt idx="8">
                  <c:v>0.1588</c:v>
                </c:pt>
                <c:pt idx="9">
                  <c:v>0.15869999999999998</c:v>
                </c:pt>
                <c:pt idx="10">
                  <c:v>0.1446</c:v>
                </c:pt>
                <c:pt idx="11">
                  <c:v>0.1547</c:v>
                </c:pt>
                <c:pt idx="12">
                  <c:v>0.1629</c:v>
                </c:pt>
                <c:pt idx="13">
                  <c:v>0.1499</c:v>
                </c:pt>
                <c:pt idx="14">
                  <c:v>0.1632</c:v>
                </c:pt>
                <c:pt idx="15">
                  <c:v>0.17600000000000002</c:v>
                </c:pt>
                <c:pt idx="16">
                  <c:v>0.1801</c:v>
                </c:pt>
                <c:pt idx="17">
                  <c:v>0.1868</c:v>
                </c:pt>
                <c:pt idx="18">
                  <c:v>0.196</c:v>
                </c:pt>
                <c:pt idx="19">
                  <c:v>0.18420000000000003</c:v>
                </c:pt>
                <c:pt idx="20">
                  <c:v>0.1642</c:v>
                </c:pt>
                <c:pt idx="21">
                  <c:v>0.1527</c:v>
                </c:pt>
                <c:pt idx="22">
                  <c:v>0.1548</c:v>
                </c:pt>
                <c:pt idx="23">
                  <c:v>0.1577</c:v>
                </c:pt>
                <c:pt idx="24">
                  <c:v>0.15869999999999998</c:v>
                </c:pt>
                <c:pt idx="25">
                  <c:v>0.1563</c:v>
                </c:pt>
                <c:pt idx="26">
                  <c:v>0.1764</c:v>
                </c:pt>
                <c:pt idx="27">
                  <c:v>0.16449999999999998</c:v>
                </c:pt>
                <c:pt idx="28">
                  <c:v>0.14730000000000001</c:v>
                </c:pt>
                <c:pt idx="29">
                  <c:v>0.1539</c:v>
                </c:pt>
                <c:pt idx="30">
                  <c:v>0.1573</c:v>
                </c:pt>
                <c:pt idx="31">
                  <c:v>0.1501</c:v>
                </c:pt>
                <c:pt idx="32">
                  <c:v>0.1291</c:v>
                </c:pt>
                <c:pt idx="33">
                  <c:v>0.1148</c:v>
                </c:pt>
                <c:pt idx="34">
                  <c:v>0.1054</c:v>
                </c:pt>
                <c:pt idx="35">
                  <c:v>0.1107</c:v>
                </c:pt>
                <c:pt idx="36">
                  <c:v>0.1176</c:v>
                </c:pt>
                <c:pt idx="37">
                  <c:v>0.10949999999999999</c:v>
                </c:pt>
                <c:pt idx="38">
                  <c:v>0.1127</c:v>
                </c:pt>
                <c:pt idx="39">
                  <c:v>0.10949999999999999</c:v>
                </c:pt>
                <c:pt idx="40">
                  <c:v>0.11359999999999999</c:v>
                </c:pt>
                <c:pt idx="41">
                  <c:v>0.1052</c:v>
                </c:pt>
                <c:pt idx="42">
                  <c:v>0.09759999999999999</c:v>
                </c:pt>
                <c:pt idx="43">
                  <c:v>0.0908</c:v>
                </c:pt>
                <c:pt idx="44">
                  <c:v>0.09390000000000001</c:v>
                </c:pt>
                <c:pt idx="45">
                  <c:v>0.09179999999999999</c:v>
                </c:pt>
                <c:pt idx="46">
                  <c:v>0.0909</c:v>
                </c:pt>
                <c:pt idx="47">
                  <c:v>0.0898</c:v>
                </c:pt>
                <c:pt idx="48">
                  <c:v>0.0883</c:v>
                </c:pt>
                <c:pt idx="49">
                  <c:v>0.0875</c:v>
                </c:pt>
                <c:pt idx="50">
                  <c:v>0.0836</c:v>
                </c:pt>
                <c:pt idx="51">
                  <c:v>0.0834</c:v>
                </c:pt>
                <c:pt idx="52">
                  <c:v>0.0827</c:v>
                </c:pt>
                <c:pt idx="53">
                  <c:v>0.0816</c:v>
                </c:pt>
                <c:pt idx="54">
                  <c:v>0.0802</c:v>
                </c:pt>
                <c:pt idx="55">
                  <c:v>0.08070000000000001</c:v>
                </c:pt>
                <c:pt idx="56">
                  <c:v>0.0837</c:v>
                </c:pt>
                <c:pt idx="57">
                  <c:v>0.0843</c:v>
                </c:pt>
                <c:pt idx="58">
                  <c:v>0.08349999999999999</c:v>
                </c:pt>
                <c:pt idx="59">
                  <c:v>0.0802</c:v>
                </c:pt>
                <c:pt idx="60">
                  <c:v>0.078</c:v>
                </c:pt>
                <c:pt idx="61">
                  <c:v>0.0779</c:v>
                </c:pt>
                <c:pt idx="62">
                  <c:v>0.0775</c:v>
                </c:pt>
                <c:pt idx="63">
                  <c:v>0.0774</c:v>
                </c:pt>
                <c:pt idx="64">
                  <c:v>0.0812</c:v>
                </c:pt>
                <c:pt idx="65">
                  <c:v>0.0801</c:v>
                </c:pt>
                <c:pt idx="66">
                  <c:v>0.0789</c:v>
                </c:pt>
                <c:pt idx="67">
                  <c:v>0.079</c:v>
                </c:pt>
                <c:pt idx="68">
                  <c:v>0.0795</c:v>
                </c:pt>
                <c:pt idx="69">
                  <c:v>0.0803</c:v>
                </c:pt>
                <c:pt idx="70">
                  <c:v>0.0818</c:v>
                </c:pt>
                <c:pt idx="71">
                  <c:v>0.0803</c:v>
                </c:pt>
                <c:pt idx="72">
                  <c:v>0.0839</c:v>
                </c:pt>
                <c:pt idx="73">
                  <c:v>0.0859</c:v>
                </c:pt>
                <c:pt idx="74">
                  <c:v>0.0889</c:v>
                </c:pt>
                <c:pt idx="75">
                  <c:v>0.0909</c:v>
                </c:pt>
                <c:pt idx="76">
                  <c:v>0.0913</c:v>
                </c:pt>
                <c:pt idx="77">
                  <c:v>0.1075</c:v>
                </c:pt>
                <c:pt idx="78">
                  <c:v>0.1317</c:v>
                </c:pt>
                <c:pt idx="79">
                  <c:v>0.1261</c:v>
                </c:pt>
                <c:pt idx="80">
                  <c:v>0.1298</c:v>
                </c:pt>
                <c:pt idx="81">
                  <c:v>0.1217</c:v>
                </c:pt>
                <c:pt idx="82">
                  <c:v>0.1348</c:v>
                </c:pt>
                <c:pt idx="83">
                  <c:v>0.1282</c:v>
                </c:pt>
                <c:pt idx="84">
                  <c:v>0.1285</c:v>
                </c:pt>
                <c:pt idx="85">
                  <c:v>0.1353</c:v>
                </c:pt>
                <c:pt idx="86">
                  <c:v>0.1411</c:v>
                </c:pt>
                <c:pt idx="87">
                  <c:v>0.1477</c:v>
                </c:pt>
                <c:pt idx="88">
                  <c:v>0.15289999999999998</c:v>
                </c:pt>
                <c:pt idx="89">
                  <c:v>0.15869999999999998</c:v>
                </c:pt>
                <c:pt idx="90">
                  <c:v>0.1649</c:v>
                </c:pt>
                <c:pt idx="91">
                  <c:v>0.1537</c:v>
                </c:pt>
                <c:pt idx="92">
                  <c:v>0.1499</c:v>
                </c:pt>
                <c:pt idx="93">
                  <c:v>0.1521</c:v>
                </c:pt>
                <c:pt idx="94">
                  <c:v>0.1634</c:v>
                </c:pt>
                <c:pt idx="95">
                  <c:v>0.17679999999999998</c:v>
                </c:pt>
                <c:pt idx="96">
                  <c:v>0.18059999999999998</c:v>
                </c:pt>
                <c:pt idx="97">
                  <c:v>0.1833</c:v>
                </c:pt>
                <c:pt idx="98">
                  <c:v>0.1789</c:v>
                </c:pt>
                <c:pt idx="99">
                  <c:v>0.1668</c:v>
                </c:pt>
                <c:pt idx="100">
                  <c:v>0.17420000000000002</c:v>
                </c:pt>
              </c:numCache>
            </c:numRef>
          </c:val>
          <c:smooth val="0"/>
        </c:ser>
        <c:ser>
          <c:idx val="0"/>
          <c:order val="1"/>
          <c:tx>
            <c:v>Royaume-Uni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'TS9.2'!$C$16:$C$116</c:f>
              <c:numCache>
                <c:ptCount val="101"/>
                <c:pt idx="0">
                  <c:v>0.21898033472803347</c:v>
                </c:pt>
                <c:pt idx="1">
                  <c:v>0.21908033472803348</c:v>
                </c:pt>
                <c:pt idx="2">
                  <c:v>0.21908033472803348</c:v>
                </c:pt>
                <c:pt idx="3">
                  <c:v>0.22058033472803346</c:v>
                </c:pt>
                <c:pt idx="4">
                  <c:v>0.21479246861924683</c:v>
                </c:pt>
                <c:pt idx="5">
                  <c:v>0.21544769874476985</c:v>
                </c:pt>
                <c:pt idx="6">
                  <c:v>0.2121715481171548</c:v>
                </c:pt>
                <c:pt idx="7">
                  <c:v>0.19895774058577403</c:v>
                </c:pt>
                <c:pt idx="8">
                  <c:v>0.1924</c:v>
                </c:pt>
                <c:pt idx="9">
                  <c:v>0.1959</c:v>
                </c:pt>
                <c:pt idx="10">
                  <c:v>0.1855255230125523</c:v>
                </c:pt>
                <c:pt idx="11">
                  <c:v>0.18607154811715482</c:v>
                </c:pt>
                <c:pt idx="12">
                  <c:v>0.1968828451882845</c:v>
                </c:pt>
                <c:pt idx="13">
                  <c:v>0.19928535564853553</c:v>
                </c:pt>
                <c:pt idx="14">
                  <c:v>0.1966644351464435</c:v>
                </c:pt>
                <c:pt idx="15">
                  <c:v>0.19382510460251043</c:v>
                </c:pt>
                <c:pt idx="16">
                  <c:v>0.19251464435146443</c:v>
                </c:pt>
                <c:pt idx="17">
                  <c:v>0.19054895397489538</c:v>
                </c:pt>
                <c:pt idx="18">
                  <c:v>0.19109497907949788</c:v>
                </c:pt>
                <c:pt idx="19">
                  <c:v>0.18880167364016737</c:v>
                </c:pt>
                <c:pt idx="20">
                  <c:v>0.18312301255230123</c:v>
                </c:pt>
                <c:pt idx="21">
                  <c:v>0.17613389121338913</c:v>
                </c:pt>
                <c:pt idx="22">
                  <c:v>0.17285774058577405</c:v>
                </c:pt>
                <c:pt idx="23">
                  <c:v>0.17154728033472805</c:v>
                </c:pt>
                <c:pt idx="24">
                  <c:v>0.17187489539748954</c:v>
                </c:pt>
                <c:pt idx="25">
                  <c:v>0.1738405857740586</c:v>
                </c:pt>
                <c:pt idx="26">
                  <c:v>0.1746050209205021</c:v>
                </c:pt>
                <c:pt idx="27">
                  <c:v>0.1698</c:v>
                </c:pt>
                <c:pt idx="28">
                  <c:v>0.16944904458598728</c:v>
                </c:pt>
                <c:pt idx="29">
                  <c:v>0.16558853503184714</c:v>
                </c:pt>
                <c:pt idx="30">
                  <c:v>0.15365605095541401</c:v>
                </c:pt>
                <c:pt idx="31">
                  <c:v>0.14189904458598726</c:v>
                </c:pt>
                <c:pt idx="32">
                  <c:v>0.13207229299363057</c:v>
                </c:pt>
                <c:pt idx="33">
                  <c:v>0.12838726114649682</c:v>
                </c:pt>
                <c:pt idx="34">
                  <c:v>0.12663248407643313</c:v>
                </c:pt>
                <c:pt idx="35">
                  <c:v>0.12838726114649682</c:v>
                </c:pt>
                <c:pt idx="36">
                  <c:v>0.13277420382165606</c:v>
                </c:pt>
                <c:pt idx="37">
                  <c:v>0.126106050955414</c:v>
                </c:pt>
                <c:pt idx="38">
                  <c:v>0.12189458598726115</c:v>
                </c:pt>
                <c:pt idx="39">
                  <c:v>0.11470000000000001</c:v>
                </c:pt>
                <c:pt idx="41">
                  <c:v>0.10890000000000001</c:v>
                </c:pt>
                <c:pt idx="42">
                  <c:v>0.102</c:v>
                </c:pt>
                <c:pt idx="43">
                  <c:v>0.09720000000000001</c:v>
                </c:pt>
                <c:pt idx="44">
                  <c:v>0.0967</c:v>
                </c:pt>
                <c:pt idx="45">
                  <c:v>0.09300000000000001</c:v>
                </c:pt>
                <c:pt idx="46">
                  <c:v>0.0875</c:v>
                </c:pt>
                <c:pt idx="47">
                  <c:v>0.087</c:v>
                </c:pt>
                <c:pt idx="48">
                  <c:v>0.0876</c:v>
                </c:pt>
                <c:pt idx="49">
                  <c:v>0.086</c:v>
                </c:pt>
                <c:pt idx="50">
                  <c:v>0.08869999999999999</c:v>
                </c:pt>
                <c:pt idx="52">
                  <c:v>0.0843</c:v>
                </c:pt>
                <c:pt idx="53">
                  <c:v>0.0849</c:v>
                </c:pt>
                <c:pt idx="54">
                  <c:v>0.0848</c:v>
                </c:pt>
                <c:pt idx="55">
                  <c:v>0.0855</c:v>
                </c:pt>
                <c:pt idx="56">
                  <c:v>0.07919999999999999</c:v>
                </c:pt>
                <c:pt idx="57">
                  <c:v>0.07690000000000001</c:v>
                </c:pt>
                <c:pt idx="58">
                  <c:v>0.0754</c:v>
                </c:pt>
                <c:pt idx="59">
                  <c:v>0.0746</c:v>
                </c:pt>
                <c:pt idx="60">
                  <c:v>0.0705</c:v>
                </c:pt>
                <c:pt idx="61">
                  <c:v>0.0702</c:v>
                </c:pt>
                <c:pt idx="62">
                  <c:v>0.0694</c:v>
                </c:pt>
                <c:pt idx="63">
                  <c:v>0.0699</c:v>
                </c:pt>
                <c:pt idx="64">
                  <c:v>0.0654</c:v>
                </c:pt>
                <c:pt idx="65">
                  <c:v>0.061</c:v>
                </c:pt>
                <c:pt idx="66">
                  <c:v>0.058899999999999994</c:v>
                </c:pt>
                <c:pt idx="67">
                  <c:v>0.0593</c:v>
                </c:pt>
                <c:pt idx="68">
                  <c:v>0.0572</c:v>
                </c:pt>
                <c:pt idx="69">
                  <c:v>0.0593</c:v>
                </c:pt>
                <c:pt idx="71">
                  <c:v>0.0667</c:v>
                </c:pt>
                <c:pt idx="72">
                  <c:v>0.06849999999999999</c:v>
                </c:pt>
                <c:pt idx="73">
                  <c:v>0.0683</c:v>
                </c:pt>
                <c:pt idx="74">
                  <c:v>0.0716</c:v>
                </c:pt>
                <c:pt idx="75">
                  <c:v>0.07400000000000001</c:v>
                </c:pt>
                <c:pt idx="76">
                  <c:v>0.0755</c:v>
                </c:pt>
                <c:pt idx="77">
                  <c:v>0.07780000000000001</c:v>
                </c:pt>
                <c:pt idx="78">
                  <c:v>0.0863</c:v>
                </c:pt>
                <c:pt idx="79">
                  <c:v>0.0867</c:v>
                </c:pt>
                <c:pt idx="80">
                  <c:v>0.098</c:v>
                </c:pt>
                <c:pt idx="81">
                  <c:v>0.1032</c:v>
                </c:pt>
                <c:pt idx="82">
                  <c:v>0.0986</c:v>
                </c:pt>
                <c:pt idx="83">
                  <c:v>0.1036</c:v>
                </c:pt>
                <c:pt idx="84">
                  <c:v>0.106</c:v>
                </c:pt>
                <c:pt idx="85">
                  <c:v>0.1075</c:v>
                </c:pt>
                <c:pt idx="86">
                  <c:v>0.11900000000000001</c:v>
                </c:pt>
                <c:pt idx="87">
                  <c:v>0.1207</c:v>
                </c:pt>
                <c:pt idx="88">
                  <c:v>0.1253</c:v>
                </c:pt>
                <c:pt idx="89">
                  <c:v>0.1251</c:v>
                </c:pt>
                <c:pt idx="90">
                  <c:v>0.1267</c:v>
                </c:pt>
                <c:pt idx="91">
                  <c:v>0.12710000000000002</c:v>
                </c:pt>
                <c:pt idx="92">
                  <c:v>0.12269999999999999</c:v>
                </c:pt>
                <c:pt idx="93">
                  <c:v>0.12119999999999999</c:v>
                </c:pt>
                <c:pt idx="94">
                  <c:v>0.12890000000000001</c:v>
                </c:pt>
                <c:pt idx="95">
                  <c:v>0.1425</c:v>
                </c:pt>
                <c:pt idx="96">
                  <c:v>0.1482</c:v>
                </c:pt>
                <c:pt idx="97">
                  <c:v>0.15439999999999998</c:v>
                </c:pt>
                <c:pt idx="98">
                  <c:v>0.14713333333333334</c:v>
                </c:pt>
                <c:pt idx="99">
                  <c:v>0.1388</c:v>
                </c:pt>
                <c:pt idx="100">
                  <c:v>0.14677777777777778</c:v>
                </c:pt>
              </c:numCache>
            </c:numRef>
          </c:val>
          <c:smooth val="0"/>
        </c:ser>
        <c:ser>
          <c:idx val="2"/>
          <c:order val="2"/>
          <c:tx>
            <c:v>Canada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'TS9.3'!$B$16:$B$116</c:f>
              <c:numCache>
                <c:ptCount val="101"/>
                <c:pt idx="10">
                  <c:v>0.14400000000000002</c:v>
                </c:pt>
                <c:pt idx="11">
                  <c:v>0.17600000000000002</c:v>
                </c:pt>
                <c:pt idx="12">
                  <c:v>0.1517</c:v>
                </c:pt>
                <c:pt idx="13">
                  <c:v>0.1438</c:v>
                </c:pt>
                <c:pt idx="14">
                  <c:v>0.14529999999999998</c:v>
                </c:pt>
                <c:pt idx="15">
                  <c:v>0.1318</c:v>
                </c:pt>
                <c:pt idx="16">
                  <c:v>0.1401</c:v>
                </c:pt>
                <c:pt idx="17">
                  <c:v>0.1469</c:v>
                </c:pt>
                <c:pt idx="18">
                  <c:v>0.1532</c:v>
                </c:pt>
                <c:pt idx="19">
                  <c:v>0.1564</c:v>
                </c:pt>
                <c:pt idx="20">
                  <c:v>0.161</c:v>
                </c:pt>
                <c:pt idx="21">
                  <c:v>0.166</c:v>
                </c:pt>
                <c:pt idx="22">
                  <c:v>0.17670000000000002</c:v>
                </c:pt>
                <c:pt idx="23">
                  <c:v>0.18030000000000002</c:v>
                </c:pt>
                <c:pt idx="24">
                  <c:v>0.175</c:v>
                </c:pt>
                <c:pt idx="25">
                  <c:v>0.1699</c:v>
                </c:pt>
                <c:pt idx="26">
                  <c:v>0.1745</c:v>
                </c:pt>
                <c:pt idx="27">
                  <c:v>0.16260000000000002</c:v>
                </c:pt>
                <c:pt idx="28">
                  <c:v>0.184</c:v>
                </c:pt>
                <c:pt idx="29">
                  <c:v>0.16879999999999998</c:v>
                </c:pt>
                <c:pt idx="30">
                  <c:v>0.1471</c:v>
                </c:pt>
                <c:pt idx="31">
                  <c:v>0.133</c:v>
                </c:pt>
                <c:pt idx="32">
                  <c:v>0.113</c:v>
                </c:pt>
                <c:pt idx="33">
                  <c:v>0.1072</c:v>
                </c:pt>
                <c:pt idx="34">
                  <c:v>0.1001</c:v>
                </c:pt>
                <c:pt idx="35">
                  <c:v>0.1012</c:v>
                </c:pt>
                <c:pt idx="36">
                  <c:v>0.1072</c:v>
                </c:pt>
                <c:pt idx="37">
                  <c:v>0.1099</c:v>
                </c:pt>
                <c:pt idx="38">
                  <c:v>0.1039</c:v>
                </c:pt>
                <c:pt idx="39">
                  <c:v>0.10679999999999999</c:v>
                </c:pt>
                <c:pt idx="40">
                  <c:v>0.10880000000000001</c:v>
                </c:pt>
                <c:pt idx="41">
                  <c:v>0.1003</c:v>
                </c:pt>
                <c:pt idx="42">
                  <c:v>0.0984</c:v>
                </c:pt>
                <c:pt idx="43">
                  <c:v>0.09880000000000001</c:v>
                </c:pt>
                <c:pt idx="44">
                  <c:v>0.1033</c:v>
                </c:pt>
                <c:pt idx="45">
                  <c:v>0.10189999999999999</c:v>
                </c:pt>
                <c:pt idx="46">
                  <c:v>0.0962</c:v>
                </c:pt>
                <c:pt idx="47">
                  <c:v>0.0964</c:v>
                </c:pt>
                <c:pt idx="48">
                  <c:v>0.0989</c:v>
                </c:pt>
                <c:pt idx="49">
                  <c:v>0.0974</c:v>
                </c:pt>
                <c:pt idx="50">
                  <c:v>0.0977</c:v>
                </c:pt>
                <c:pt idx="51">
                  <c:v>0.0993</c:v>
                </c:pt>
                <c:pt idx="52">
                  <c:v>0.09369999999999999</c:v>
                </c:pt>
                <c:pt idx="53">
                  <c:v>0.09140000000000001</c:v>
                </c:pt>
                <c:pt idx="54">
                  <c:v>0.09380000000000001</c:v>
                </c:pt>
                <c:pt idx="55">
                  <c:v>0.092</c:v>
                </c:pt>
                <c:pt idx="56">
                  <c:v>0.0891</c:v>
                </c:pt>
                <c:pt idx="57">
                  <c:v>0.09</c:v>
                </c:pt>
                <c:pt idx="58">
                  <c:v>0.0904</c:v>
                </c:pt>
                <c:pt idx="59">
                  <c:v>0.0901</c:v>
                </c:pt>
                <c:pt idx="60">
                  <c:v>0.0897</c:v>
                </c:pt>
                <c:pt idx="61">
                  <c:v>0.08869999999999999</c:v>
                </c:pt>
                <c:pt idx="62">
                  <c:v>0.0875</c:v>
                </c:pt>
                <c:pt idx="63">
                  <c:v>0.08800000000000001</c:v>
                </c:pt>
                <c:pt idx="64">
                  <c:v>0.08810000000000001</c:v>
                </c:pt>
                <c:pt idx="65">
                  <c:v>0.0874</c:v>
                </c:pt>
                <c:pt idx="66">
                  <c:v>0.0808</c:v>
                </c:pt>
                <c:pt idx="67">
                  <c:v>0.0774</c:v>
                </c:pt>
                <c:pt idx="68">
                  <c:v>0.076</c:v>
                </c:pt>
                <c:pt idx="69">
                  <c:v>0.07719999999999999</c:v>
                </c:pt>
                <c:pt idx="70">
                  <c:v>0.0806</c:v>
                </c:pt>
                <c:pt idx="71">
                  <c:v>0.078</c:v>
                </c:pt>
                <c:pt idx="72">
                  <c:v>0.08460000000000001</c:v>
                </c:pt>
                <c:pt idx="73">
                  <c:v>0.0821</c:v>
                </c:pt>
                <c:pt idx="74">
                  <c:v>0.0828</c:v>
                </c:pt>
                <c:pt idx="75">
                  <c:v>0.0821</c:v>
                </c:pt>
                <c:pt idx="76">
                  <c:v>0.0824</c:v>
                </c:pt>
                <c:pt idx="77">
                  <c:v>0.084</c:v>
                </c:pt>
                <c:pt idx="78">
                  <c:v>0.0934</c:v>
                </c:pt>
                <c:pt idx="79">
                  <c:v>0.1001</c:v>
                </c:pt>
                <c:pt idx="80">
                  <c:v>0.0935</c:v>
                </c:pt>
                <c:pt idx="81">
                  <c:v>0.09359999999999999</c:v>
                </c:pt>
                <c:pt idx="82">
                  <c:v>0.0931</c:v>
                </c:pt>
                <c:pt idx="83">
                  <c:v>0.0956</c:v>
                </c:pt>
                <c:pt idx="84">
                  <c:v>0.0959</c:v>
                </c:pt>
                <c:pt idx="85">
                  <c:v>0.1</c:v>
                </c:pt>
                <c:pt idx="86">
                  <c:v>0.10490000000000001</c:v>
                </c:pt>
                <c:pt idx="87">
                  <c:v>0.11259999999999999</c:v>
                </c:pt>
                <c:pt idx="88">
                  <c:v>0.11779999999999999</c:v>
                </c:pt>
                <c:pt idx="89">
                  <c:v>0.12029999999999999</c:v>
                </c:pt>
                <c:pt idx="90">
                  <c:v>0.1278</c:v>
                </c:pt>
                <c:pt idx="91">
                  <c:v>0.127</c:v>
                </c:pt>
                <c:pt idx="92">
                  <c:v>0.1235</c:v>
                </c:pt>
                <c:pt idx="93">
                  <c:v>0.12279999999999999</c:v>
                </c:pt>
                <c:pt idx="94">
                  <c:v>0.1266</c:v>
                </c:pt>
                <c:pt idx="95">
                  <c:v>0.131</c:v>
                </c:pt>
                <c:pt idx="96">
                  <c:v>0.13720000000000002</c:v>
                </c:pt>
                <c:pt idx="97">
                  <c:v>0.13720000000000002</c:v>
                </c:pt>
                <c:pt idx="98">
                  <c:v>0.1306</c:v>
                </c:pt>
                <c:pt idx="99">
                  <c:v>0.12300000000000001</c:v>
                </c:pt>
                <c:pt idx="100">
                  <c:v>0.12300000000000001</c:v>
                </c:pt>
              </c:numCache>
            </c:numRef>
          </c:val>
          <c:smooth val="0"/>
        </c:ser>
        <c:ser>
          <c:idx val="3"/>
          <c:order val="3"/>
          <c:tx>
            <c:v>Australie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'TS9.3'!$D$16:$D$116</c:f>
              <c:numCache>
                <c:ptCount val="101"/>
                <c:pt idx="11">
                  <c:v>0.11630000000000001</c:v>
                </c:pt>
                <c:pt idx="12">
                  <c:v>0.10679999999999999</c:v>
                </c:pt>
                <c:pt idx="13">
                  <c:v>0.1176</c:v>
                </c:pt>
                <c:pt idx="14">
                  <c:v>0.1167</c:v>
                </c:pt>
                <c:pt idx="15">
                  <c:v>0.1131</c:v>
                </c:pt>
                <c:pt idx="16">
                  <c:v>0.1107</c:v>
                </c:pt>
                <c:pt idx="17">
                  <c:v>0.1168</c:v>
                </c:pt>
                <c:pt idx="18">
                  <c:v>0.1185</c:v>
                </c:pt>
                <c:pt idx="19">
                  <c:v>0.1067</c:v>
                </c:pt>
                <c:pt idx="20">
                  <c:v>0.0975</c:v>
                </c:pt>
                <c:pt idx="21">
                  <c:v>0.0934</c:v>
                </c:pt>
                <c:pt idx="22">
                  <c:v>0.09269999999999999</c:v>
                </c:pt>
                <c:pt idx="23">
                  <c:v>0.1032</c:v>
                </c:pt>
                <c:pt idx="24">
                  <c:v>0.1036</c:v>
                </c:pt>
                <c:pt idx="25">
                  <c:v>0.1054</c:v>
                </c:pt>
                <c:pt idx="26">
                  <c:v>0.1128</c:v>
                </c:pt>
                <c:pt idx="27">
                  <c:v>0.0983</c:v>
                </c:pt>
                <c:pt idx="28">
                  <c:v>0.1039</c:v>
                </c:pt>
                <c:pt idx="29">
                  <c:v>0.1073</c:v>
                </c:pt>
                <c:pt idx="30">
                  <c:v>0.10300000000000001</c:v>
                </c:pt>
                <c:pt idx="31">
                  <c:v>0.10779999999999999</c:v>
                </c:pt>
                <c:pt idx="32">
                  <c:v>0.1043</c:v>
                </c:pt>
                <c:pt idx="33">
                  <c:v>0.1045</c:v>
                </c:pt>
                <c:pt idx="34">
                  <c:v>0.09029999999999999</c:v>
                </c:pt>
                <c:pt idx="35">
                  <c:v>0.08439999999999999</c:v>
                </c:pt>
                <c:pt idx="36">
                  <c:v>0.0951</c:v>
                </c:pt>
                <c:pt idx="37">
                  <c:v>0.10619999999999999</c:v>
                </c:pt>
                <c:pt idx="38">
                  <c:v>0.10800000000000001</c:v>
                </c:pt>
                <c:pt idx="39">
                  <c:v>0.11259999999999999</c:v>
                </c:pt>
                <c:pt idx="40">
                  <c:v>0.1213</c:v>
                </c:pt>
                <c:pt idx="41">
                  <c:v>0.0908</c:v>
                </c:pt>
                <c:pt idx="42">
                  <c:v>0.08990000000000001</c:v>
                </c:pt>
                <c:pt idx="43">
                  <c:v>0.08710000000000001</c:v>
                </c:pt>
                <c:pt idx="44">
                  <c:v>0.0806</c:v>
                </c:pt>
                <c:pt idx="45">
                  <c:v>0.0754</c:v>
                </c:pt>
                <c:pt idx="46">
                  <c:v>0.0791</c:v>
                </c:pt>
                <c:pt idx="47">
                  <c:v>0.0704</c:v>
                </c:pt>
                <c:pt idx="48">
                  <c:v>0.07440000000000001</c:v>
                </c:pt>
                <c:pt idx="49">
                  <c:v>0.0739</c:v>
                </c:pt>
                <c:pt idx="50">
                  <c:v>0.0709</c:v>
                </c:pt>
                <c:pt idx="51">
                  <c:v>0.071</c:v>
                </c:pt>
                <c:pt idx="52">
                  <c:v>0.0723</c:v>
                </c:pt>
                <c:pt idx="53">
                  <c:v>0.0736</c:v>
                </c:pt>
                <c:pt idx="54">
                  <c:v>0.0684</c:v>
                </c:pt>
                <c:pt idx="55">
                  <c:v>0.0669</c:v>
                </c:pt>
                <c:pt idx="56">
                  <c:v>0.0647</c:v>
                </c:pt>
                <c:pt idx="57">
                  <c:v>0.0658</c:v>
                </c:pt>
                <c:pt idx="58">
                  <c:v>0.0638</c:v>
                </c:pt>
                <c:pt idx="59">
                  <c:v>0.0625</c:v>
                </c:pt>
                <c:pt idx="60">
                  <c:v>0.0592</c:v>
                </c:pt>
                <c:pt idx="61">
                  <c:v>0.0592</c:v>
                </c:pt>
                <c:pt idx="62">
                  <c:v>0.060599999999999994</c:v>
                </c:pt>
                <c:pt idx="63">
                  <c:v>0.0567</c:v>
                </c:pt>
                <c:pt idx="64">
                  <c:v>0.052199999999999996</c:v>
                </c:pt>
                <c:pt idx="65">
                  <c:v>0.0513</c:v>
                </c:pt>
                <c:pt idx="66">
                  <c:v>0.0499</c:v>
                </c:pt>
                <c:pt idx="67">
                  <c:v>0.0492</c:v>
                </c:pt>
                <c:pt idx="68">
                  <c:v>0.0487</c:v>
                </c:pt>
                <c:pt idx="69">
                  <c:v>0.0483</c:v>
                </c:pt>
                <c:pt idx="70">
                  <c:v>0.0479</c:v>
                </c:pt>
                <c:pt idx="71">
                  <c:v>0.0461</c:v>
                </c:pt>
                <c:pt idx="72">
                  <c:v>0.0467</c:v>
                </c:pt>
                <c:pt idx="73">
                  <c:v>0.046799999999999994</c:v>
                </c:pt>
                <c:pt idx="74">
                  <c:v>0.0475</c:v>
                </c:pt>
                <c:pt idx="75">
                  <c:v>0.050199999999999995</c:v>
                </c:pt>
                <c:pt idx="76">
                  <c:v>0.053899999999999997</c:v>
                </c:pt>
                <c:pt idx="77">
                  <c:v>0.0667</c:v>
                </c:pt>
                <c:pt idx="78">
                  <c:v>0.0791</c:v>
                </c:pt>
                <c:pt idx="79">
                  <c:v>0.0643</c:v>
                </c:pt>
                <c:pt idx="80">
                  <c:v>0.0634</c:v>
                </c:pt>
                <c:pt idx="81">
                  <c:v>0.0641</c:v>
                </c:pt>
                <c:pt idx="82">
                  <c:v>0.0655</c:v>
                </c:pt>
                <c:pt idx="83">
                  <c:v>0.0696</c:v>
                </c:pt>
                <c:pt idx="84">
                  <c:v>0.0713</c:v>
                </c:pt>
                <c:pt idx="85">
                  <c:v>0.0723</c:v>
                </c:pt>
                <c:pt idx="86">
                  <c:v>0.0724</c:v>
                </c:pt>
                <c:pt idx="87">
                  <c:v>0.0781</c:v>
                </c:pt>
                <c:pt idx="88">
                  <c:v>0.0784</c:v>
                </c:pt>
                <c:pt idx="89">
                  <c:v>0.08839999999999999</c:v>
                </c:pt>
                <c:pt idx="90">
                  <c:v>0.09029999999999999</c:v>
                </c:pt>
                <c:pt idx="91">
                  <c:v>0.08310000000000001</c:v>
                </c:pt>
                <c:pt idx="92">
                  <c:v>0.08789999999999999</c:v>
                </c:pt>
                <c:pt idx="93">
                  <c:v>0.09179999999999999</c:v>
                </c:pt>
                <c:pt idx="94">
                  <c:v>0.0889</c:v>
                </c:pt>
                <c:pt idx="95">
                  <c:v>0.09119999999999999</c:v>
                </c:pt>
                <c:pt idx="96">
                  <c:v>0.10060000000000001</c:v>
                </c:pt>
                <c:pt idx="97">
                  <c:v>0.0984</c:v>
                </c:pt>
                <c:pt idx="98">
                  <c:v>0.0859</c:v>
                </c:pt>
                <c:pt idx="99">
                  <c:v>0.09215000000000001</c:v>
                </c:pt>
              </c:numCache>
            </c:numRef>
          </c:val>
          <c:smooth val="0"/>
        </c:ser>
        <c:marker val="1"/>
        <c:axId val="58416029"/>
        <c:axId val="55982214"/>
      </c:lineChart>
      <c:catAx>
        <c:axId val="5841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la part du centile supérieur dans le revenu national a progressé depuis les années 1970 dans tous les pays anglo-saxons, mais avec des ampleurs différentes.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2214"/>
        <c:crossesAt val="0"/>
        <c:auto val="1"/>
        <c:lblOffset val="100"/>
        <c:tickLblSkip val="10"/>
        <c:tickMarkSkip val="10"/>
        <c:noMultiLvlLbl val="0"/>
      </c:catAx>
      <c:valAx>
        <c:axId val="55982214"/>
        <c:scaling>
          <c:orientation val="minMax"/>
          <c:max val="0.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centile supérieur dans le revenu national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16029"/>
        <c:crossesAt val="1"/>
        <c:crossBetween val="between"/>
        <c:dispUnits/>
        <c:majorUnit val="0.02"/>
        <c:minorUnit val="0.0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95"/>
          <c:y val="0.11825"/>
          <c:w val="0.3295"/>
          <c:h val="0.23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9.3. L'inégalité des revenus: Europe continentale et Japon, 1910-2010 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53"/>
          <c:w val="0.958"/>
          <c:h val="0.8845"/>
        </c:manualLayout>
      </c:layout>
      <c:lineChart>
        <c:grouping val="standard"/>
        <c:varyColors val="0"/>
        <c:ser>
          <c:idx val="1"/>
          <c:order val="0"/>
          <c:tx>
            <c:v>France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'CopieTS8.1'!$C$16:$C$116</c:f>
              <c:numCache>
                <c:ptCount val="101"/>
                <c:pt idx="0">
                  <c:v>0.205</c:v>
                </c:pt>
                <c:pt idx="1">
                  <c:v>0.2075</c:v>
                </c:pt>
                <c:pt idx="2">
                  <c:v>0.20787499999999998</c:v>
                </c:pt>
                <c:pt idx="3">
                  <c:v>0.21</c:v>
                </c:pt>
                <c:pt idx="4">
                  <c:v>0.20825</c:v>
                </c:pt>
                <c:pt idx="5">
                  <c:v>0.18309999999999998</c:v>
                </c:pt>
                <c:pt idx="6">
                  <c:v>0.2065</c:v>
                </c:pt>
                <c:pt idx="7">
                  <c:v>0.2009</c:v>
                </c:pt>
                <c:pt idx="8">
                  <c:v>0.1795</c:v>
                </c:pt>
                <c:pt idx="9">
                  <c:v>0.195</c:v>
                </c:pt>
                <c:pt idx="10">
                  <c:v>0.1795</c:v>
                </c:pt>
                <c:pt idx="11">
                  <c:v>0.1732</c:v>
                </c:pt>
                <c:pt idx="12">
                  <c:v>0.1787</c:v>
                </c:pt>
                <c:pt idx="13">
                  <c:v>0.1891</c:v>
                </c:pt>
                <c:pt idx="14">
                  <c:v>0.1796</c:v>
                </c:pt>
                <c:pt idx="15">
                  <c:v>0.1816</c:v>
                </c:pt>
                <c:pt idx="16">
                  <c:v>0.1782</c:v>
                </c:pt>
                <c:pt idx="17">
                  <c:v>0.1745</c:v>
                </c:pt>
                <c:pt idx="18">
                  <c:v>0.1727</c:v>
                </c:pt>
                <c:pt idx="19">
                  <c:v>0.16149999999999998</c:v>
                </c:pt>
                <c:pt idx="20">
                  <c:v>0.1531</c:v>
                </c:pt>
                <c:pt idx="21">
                  <c:v>0.1463</c:v>
                </c:pt>
                <c:pt idx="22">
                  <c:v>0.14800000000000002</c:v>
                </c:pt>
                <c:pt idx="23">
                  <c:v>0.1495</c:v>
                </c:pt>
                <c:pt idx="24">
                  <c:v>0.1528</c:v>
                </c:pt>
                <c:pt idx="25">
                  <c:v>0.154</c:v>
                </c:pt>
                <c:pt idx="26">
                  <c:v>0.1474</c:v>
                </c:pt>
                <c:pt idx="27">
                  <c:v>0.1446</c:v>
                </c:pt>
                <c:pt idx="28">
                  <c:v>0.1427</c:v>
                </c:pt>
                <c:pt idx="29">
                  <c:v>0.133</c:v>
                </c:pt>
                <c:pt idx="30">
                  <c:v>0.1335</c:v>
                </c:pt>
                <c:pt idx="31">
                  <c:v>0.1288</c:v>
                </c:pt>
                <c:pt idx="32">
                  <c:v>0.1153</c:v>
                </c:pt>
                <c:pt idx="33">
                  <c:v>0.1013</c:v>
                </c:pt>
                <c:pt idx="34">
                  <c:v>0.0837</c:v>
                </c:pt>
                <c:pt idx="35">
                  <c:v>0.0754</c:v>
                </c:pt>
                <c:pt idx="36">
                  <c:v>0.0922</c:v>
                </c:pt>
                <c:pt idx="37">
                  <c:v>0.0922</c:v>
                </c:pt>
                <c:pt idx="38">
                  <c:v>0.0875</c:v>
                </c:pt>
                <c:pt idx="39">
                  <c:v>0.0901</c:v>
                </c:pt>
                <c:pt idx="40">
                  <c:v>0.0898</c:v>
                </c:pt>
                <c:pt idx="41">
                  <c:v>0.09</c:v>
                </c:pt>
                <c:pt idx="42">
                  <c:v>0.0916</c:v>
                </c:pt>
                <c:pt idx="43">
                  <c:v>0.09</c:v>
                </c:pt>
                <c:pt idx="44">
                  <c:v>0.09140000000000001</c:v>
                </c:pt>
                <c:pt idx="45">
                  <c:v>0.0933</c:v>
                </c:pt>
                <c:pt idx="46">
                  <c:v>0.09369999999999999</c:v>
                </c:pt>
                <c:pt idx="47">
                  <c:v>0.09369999999999999</c:v>
                </c:pt>
                <c:pt idx="48">
                  <c:v>0.0901</c:v>
                </c:pt>
                <c:pt idx="49">
                  <c:v>0.0946</c:v>
                </c:pt>
                <c:pt idx="50">
                  <c:v>0.0971</c:v>
                </c:pt>
                <c:pt idx="51">
                  <c:v>0.09880000000000001</c:v>
                </c:pt>
                <c:pt idx="52">
                  <c:v>0.0946</c:v>
                </c:pt>
                <c:pt idx="53">
                  <c:v>0.0943</c:v>
                </c:pt>
                <c:pt idx="54">
                  <c:v>0.0956</c:v>
                </c:pt>
                <c:pt idx="55">
                  <c:v>0.0958</c:v>
                </c:pt>
                <c:pt idx="56">
                  <c:v>0.09359999999999999</c:v>
                </c:pt>
                <c:pt idx="57">
                  <c:v>0.09359999999999999</c:v>
                </c:pt>
                <c:pt idx="58">
                  <c:v>0.0877</c:v>
                </c:pt>
                <c:pt idx="59">
                  <c:v>0.0855</c:v>
                </c:pt>
                <c:pt idx="60">
                  <c:v>0.0833</c:v>
                </c:pt>
                <c:pt idx="61">
                  <c:v>0.08470000000000001</c:v>
                </c:pt>
                <c:pt idx="62">
                  <c:v>0.0852</c:v>
                </c:pt>
                <c:pt idx="63">
                  <c:v>0.08869999999999999</c:v>
                </c:pt>
                <c:pt idx="64">
                  <c:v>0.085</c:v>
                </c:pt>
                <c:pt idx="65">
                  <c:v>0.0848</c:v>
                </c:pt>
                <c:pt idx="66">
                  <c:v>0.08439999999999999</c:v>
                </c:pt>
                <c:pt idx="67">
                  <c:v>0.0779</c:v>
                </c:pt>
                <c:pt idx="68">
                  <c:v>0.078</c:v>
                </c:pt>
                <c:pt idx="69">
                  <c:v>0.0782</c:v>
                </c:pt>
                <c:pt idx="70">
                  <c:v>0.07629999999999999</c:v>
                </c:pt>
                <c:pt idx="71">
                  <c:v>0.0755</c:v>
                </c:pt>
                <c:pt idx="72">
                  <c:v>0.0707</c:v>
                </c:pt>
                <c:pt idx="73">
                  <c:v>0.0699</c:v>
                </c:pt>
                <c:pt idx="74">
                  <c:v>0.0703</c:v>
                </c:pt>
                <c:pt idx="75">
                  <c:v>0.07200000000000001</c:v>
                </c:pt>
                <c:pt idx="76">
                  <c:v>0.07440000000000001</c:v>
                </c:pt>
                <c:pt idx="77">
                  <c:v>0.0775</c:v>
                </c:pt>
                <c:pt idx="78">
                  <c:v>0.07919999999999999</c:v>
                </c:pt>
                <c:pt idx="79">
                  <c:v>0.0821</c:v>
                </c:pt>
                <c:pt idx="80">
                  <c:v>0.0823</c:v>
                </c:pt>
                <c:pt idx="81">
                  <c:v>0.0797</c:v>
                </c:pt>
                <c:pt idx="82">
                  <c:v>0.0775</c:v>
                </c:pt>
                <c:pt idx="83">
                  <c:v>0.0765</c:v>
                </c:pt>
                <c:pt idx="84">
                  <c:v>0.0771</c:v>
                </c:pt>
                <c:pt idx="85">
                  <c:v>0.077</c:v>
                </c:pt>
                <c:pt idx="86">
                  <c:v>0.07730000000000001</c:v>
                </c:pt>
                <c:pt idx="87">
                  <c:v>0.07769999999999999</c:v>
                </c:pt>
                <c:pt idx="88">
                  <c:v>0.0794</c:v>
                </c:pt>
                <c:pt idx="89">
                  <c:v>0.0815</c:v>
                </c:pt>
                <c:pt idx="90">
                  <c:v>0.08289999999999999</c:v>
                </c:pt>
                <c:pt idx="91">
                  <c:v>0.0843</c:v>
                </c:pt>
                <c:pt idx="92">
                  <c:v>0.08460000000000001</c:v>
                </c:pt>
                <c:pt idx="93">
                  <c:v>0.0855</c:v>
                </c:pt>
                <c:pt idx="94">
                  <c:v>0.0873</c:v>
                </c:pt>
                <c:pt idx="95">
                  <c:v>0.0873</c:v>
                </c:pt>
                <c:pt idx="96">
                  <c:v>0.0894</c:v>
                </c:pt>
                <c:pt idx="97">
                  <c:v>0.0925</c:v>
                </c:pt>
                <c:pt idx="98">
                  <c:v>0.08800000000000001</c:v>
                </c:pt>
                <c:pt idx="99">
                  <c:v>0.08380000000000001</c:v>
                </c:pt>
                <c:pt idx="100">
                  <c:v>0.0881</c:v>
                </c:pt>
              </c:numCache>
            </c:numRef>
          </c:val>
          <c:smooth val="0"/>
        </c:ser>
        <c:ser>
          <c:idx val="0"/>
          <c:order val="1"/>
          <c:tx>
            <c:v>Allemagne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'TS9.2'!$F$16:$F$116</c:f>
              <c:numCache>
                <c:ptCount val="101"/>
                <c:pt idx="0">
                  <c:v>0.1724</c:v>
                </c:pt>
                <c:pt idx="1">
                  <c:v>0.1748</c:v>
                </c:pt>
                <c:pt idx="2">
                  <c:v>0.1752</c:v>
                </c:pt>
                <c:pt idx="3">
                  <c:v>0.1777</c:v>
                </c:pt>
                <c:pt idx="4">
                  <c:v>0.1778</c:v>
                </c:pt>
                <c:pt idx="5">
                  <c:v>0.1953</c:v>
                </c:pt>
                <c:pt idx="6">
                  <c:v>0.2132</c:v>
                </c:pt>
                <c:pt idx="7">
                  <c:v>0.2242</c:v>
                </c:pt>
                <c:pt idx="8">
                  <c:v>0.222</c:v>
                </c:pt>
                <c:pt idx="9">
                  <c:v>0.19469999999999998</c:v>
                </c:pt>
                <c:pt idx="15">
                  <c:v>0.113</c:v>
                </c:pt>
                <c:pt idx="16">
                  <c:v>0.113</c:v>
                </c:pt>
                <c:pt idx="17">
                  <c:v>0.115</c:v>
                </c:pt>
                <c:pt idx="18">
                  <c:v>0.11199999999999999</c:v>
                </c:pt>
                <c:pt idx="19">
                  <c:v>0.111</c:v>
                </c:pt>
                <c:pt idx="22">
                  <c:v>0.114</c:v>
                </c:pt>
                <c:pt idx="23">
                  <c:v>0.109</c:v>
                </c:pt>
                <c:pt idx="24">
                  <c:v>0.113</c:v>
                </c:pt>
                <c:pt idx="25">
                  <c:v>0.12</c:v>
                </c:pt>
                <c:pt idx="26">
                  <c:v>0.13699999999999998</c:v>
                </c:pt>
                <c:pt idx="27">
                  <c:v>0.15</c:v>
                </c:pt>
                <c:pt idx="28">
                  <c:v>0.163</c:v>
                </c:pt>
                <c:pt idx="40">
                  <c:v>0.11599999999999999</c:v>
                </c:pt>
                <c:pt idx="47">
                  <c:v>0.11</c:v>
                </c:pt>
                <c:pt idx="51">
                  <c:v>0.122</c:v>
                </c:pt>
                <c:pt idx="55">
                  <c:v>0.122</c:v>
                </c:pt>
                <c:pt idx="58">
                  <c:v>0.11199999999999999</c:v>
                </c:pt>
                <c:pt idx="61">
                  <c:v>0.113</c:v>
                </c:pt>
                <c:pt idx="64">
                  <c:v>0.10099999999999999</c:v>
                </c:pt>
                <c:pt idx="67">
                  <c:v>0.102</c:v>
                </c:pt>
                <c:pt idx="70">
                  <c:v>0.1043</c:v>
                </c:pt>
                <c:pt idx="73">
                  <c:v>0.0906</c:v>
                </c:pt>
                <c:pt idx="76">
                  <c:v>0.0964</c:v>
                </c:pt>
                <c:pt idx="79">
                  <c:v>0.1052</c:v>
                </c:pt>
                <c:pt idx="82">
                  <c:v>0.1043</c:v>
                </c:pt>
                <c:pt idx="85">
                  <c:v>0.10049999999999999</c:v>
                </c:pt>
                <c:pt idx="88">
                  <c:v>0.10880000000000001</c:v>
                </c:pt>
                <c:pt idx="91">
                  <c:v>0.10113931265716682</c:v>
                </c:pt>
                <c:pt idx="92">
                  <c:v>0.0950290025146689</c:v>
                </c:pt>
                <c:pt idx="93">
                  <c:v>0.0901042749371333</c:v>
                </c:pt>
                <c:pt idx="94">
                  <c:v>0.09</c:v>
                </c:pt>
                <c:pt idx="95">
                  <c:v>0.10724962279966471</c:v>
                </c:pt>
                <c:pt idx="96">
                  <c:v>0.10889119865884325</c:v>
                </c:pt>
                <c:pt idx="97">
                  <c:v>0.1159134953897737</c:v>
                </c:pt>
                <c:pt idx="98">
                  <c:v>0.11068477228276057</c:v>
                </c:pt>
                <c:pt idx="99">
                  <c:v>0.11329913383626714</c:v>
                </c:pt>
                <c:pt idx="100">
                  <c:v>0.11199195305951384</c:v>
                </c:pt>
              </c:numCache>
            </c:numRef>
          </c:val>
          <c:smooth val="0"/>
        </c:ser>
        <c:ser>
          <c:idx val="2"/>
          <c:order val="2"/>
          <c:tx>
            <c:v>Suède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'TS9.2'!$I$16:$I$116</c:f>
              <c:numCache>
                <c:ptCount val="101"/>
                <c:pt idx="1">
                  <c:v>0.1957</c:v>
                </c:pt>
                <c:pt idx="2">
                  <c:v>0.20920000000000002</c:v>
                </c:pt>
                <c:pt idx="6">
                  <c:v>0.2354</c:v>
                </c:pt>
                <c:pt idx="9">
                  <c:v>0.16329999999999997</c:v>
                </c:pt>
                <c:pt idx="10">
                  <c:v>0.1348</c:v>
                </c:pt>
                <c:pt idx="20">
                  <c:v>0.1374</c:v>
                </c:pt>
                <c:pt idx="24">
                  <c:v>0.1195</c:v>
                </c:pt>
                <c:pt idx="25">
                  <c:v>0.1232</c:v>
                </c:pt>
                <c:pt idx="31">
                  <c:v>0.10289999999999999</c:v>
                </c:pt>
                <c:pt idx="33">
                  <c:v>0.10439999999999999</c:v>
                </c:pt>
                <c:pt idx="34">
                  <c:v>0.10039999999999999</c:v>
                </c:pt>
                <c:pt idx="35">
                  <c:v>0.0977</c:v>
                </c:pt>
                <c:pt idx="36">
                  <c:v>0.1007</c:v>
                </c:pt>
                <c:pt idx="37">
                  <c:v>0.0862</c:v>
                </c:pt>
                <c:pt idx="38">
                  <c:v>0.079</c:v>
                </c:pt>
                <c:pt idx="39">
                  <c:v>0.0764</c:v>
                </c:pt>
                <c:pt idx="40">
                  <c:v>0.0759</c:v>
                </c:pt>
                <c:pt idx="41">
                  <c:v>0.0733</c:v>
                </c:pt>
                <c:pt idx="42">
                  <c:v>0.068</c:v>
                </c:pt>
                <c:pt idx="43">
                  <c:v>0.069</c:v>
                </c:pt>
                <c:pt idx="44">
                  <c:v>0.069</c:v>
                </c:pt>
                <c:pt idx="45">
                  <c:v>0.0678</c:v>
                </c:pt>
                <c:pt idx="46">
                  <c:v>0.0665</c:v>
                </c:pt>
                <c:pt idx="47">
                  <c:v>0.0681</c:v>
                </c:pt>
                <c:pt idx="48">
                  <c:v>0.0681</c:v>
                </c:pt>
                <c:pt idx="49">
                  <c:v>0.07</c:v>
                </c:pt>
                <c:pt idx="50">
                  <c:v>0.0683</c:v>
                </c:pt>
                <c:pt idx="51">
                  <c:v>0.0677</c:v>
                </c:pt>
                <c:pt idx="52">
                  <c:v>0.0665</c:v>
                </c:pt>
                <c:pt idx="53">
                  <c:v>0.0664</c:v>
                </c:pt>
                <c:pt idx="54">
                  <c:v>0.065</c:v>
                </c:pt>
                <c:pt idx="55">
                  <c:v>0.0647</c:v>
                </c:pt>
                <c:pt idx="56">
                  <c:v>0.0635</c:v>
                </c:pt>
                <c:pt idx="57">
                  <c:v>0.0655</c:v>
                </c:pt>
                <c:pt idx="58">
                  <c:v>0.06570000000000001</c:v>
                </c:pt>
                <c:pt idx="59">
                  <c:v>0.0641</c:v>
                </c:pt>
                <c:pt idx="60">
                  <c:v>0.0616</c:v>
                </c:pt>
                <c:pt idx="61">
                  <c:v>0.057999999999999996</c:v>
                </c:pt>
                <c:pt idx="62">
                  <c:v>0.0567</c:v>
                </c:pt>
                <c:pt idx="63">
                  <c:v>0.0557</c:v>
                </c:pt>
                <c:pt idx="64">
                  <c:v>0.0547</c:v>
                </c:pt>
                <c:pt idx="65">
                  <c:v>0.0529</c:v>
                </c:pt>
                <c:pt idx="66">
                  <c:v>0.0495</c:v>
                </c:pt>
                <c:pt idx="67">
                  <c:v>0.046900000000000004</c:v>
                </c:pt>
                <c:pt idx="68">
                  <c:v>0.0447</c:v>
                </c:pt>
                <c:pt idx="69">
                  <c:v>0.0425</c:v>
                </c:pt>
                <c:pt idx="70">
                  <c:v>0.0405</c:v>
                </c:pt>
                <c:pt idx="71">
                  <c:v>0.0397</c:v>
                </c:pt>
                <c:pt idx="72">
                  <c:v>0.0398</c:v>
                </c:pt>
                <c:pt idx="73">
                  <c:v>0.0408</c:v>
                </c:pt>
                <c:pt idx="74">
                  <c:v>0.041299999999999996</c:v>
                </c:pt>
                <c:pt idx="75">
                  <c:v>0.0412</c:v>
                </c:pt>
                <c:pt idx="76">
                  <c:v>0.041100000000000005</c:v>
                </c:pt>
                <c:pt idx="77">
                  <c:v>0.0424</c:v>
                </c:pt>
                <c:pt idx="78">
                  <c:v>0.0438</c:v>
                </c:pt>
                <c:pt idx="79">
                  <c:v>0.044800000000000006</c:v>
                </c:pt>
                <c:pt idx="80">
                  <c:v>0.0438</c:v>
                </c:pt>
                <c:pt idx="81">
                  <c:v>0.051</c:v>
                </c:pt>
                <c:pt idx="82">
                  <c:v>0.0504</c:v>
                </c:pt>
                <c:pt idx="83">
                  <c:v>0.052199999999999996</c:v>
                </c:pt>
                <c:pt idx="84">
                  <c:v>0.0553</c:v>
                </c:pt>
                <c:pt idx="85">
                  <c:v>0.0525</c:v>
                </c:pt>
                <c:pt idx="86">
                  <c:v>0.0559</c:v>
                </c:pt>
                <c:pt idx="87">
                  <c:v>0.0572</c:v>
                </c:pt>
                <c:pt idx="88">
                  <c:v>0.0587</c:v>
                </c:pt>
                <c:pt idx="89">
                  <c:v>0.0601</c:v>
                </c:pt>
                <c:pt idx="90">
                  <c:v>0.059699999999999996</c:v>
                </c:pt>
                <c:pt idx="91">
                  <c:v>0.059500000000000004</c:v>
                </c:pt>
                <c:pt idx="92">
                  <c:v>0.0567</c:v>
                </c:pt>
                <c:pt idx="93">
                  <c:v>0.0552</c:v>
                </c:pt>
                <c:pt idx="94">
                  <c:v>0.0572</c:v>
                </c:pt>
                <c:pt idx="95">
                  <c:v>0.06280000000000001</c:v>
                </c:pt>
                <c:pt idx="96">
                  <c:v>0.0661</c:v>
                </c:pt>
                <c:pt idx="97">
                  <c:v>0.0691</c:v>
                </c:pt>
                <c:pt idx="98">
                  <c:v>0.0709</c:v>
                </c:pt>
                <c:pt idx="99">
                  <c:v>0.0672</c:v>
                </c:pt>
                <c:pt idx="100">
                  <c:v>0.0691</c:v>
                </c:pt>
              </c:numCache>
            </c:numRef>
          </c:val>
          <c:smooth val="0"/>
        </c:ser>
        <c:ser>
          <c:idx val="3"/>
          <c:order val="3"/>
          <c:tx>
            <c:v>Japon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'TS9.2'!$K$16:$K$116</c:f>
              <c:numCache>
                <c:ptCount val="101"/>
                <c:pt idx="0">
                  <c:v>0.1888</c:v>
                </c:pt>
                <c:pt idx="1">
                  <c:v>0.17989999999999998</c:v>
                </c:pt>
                <c:pt idx="2">
                  <c:v>0.1791</c:v>
                </c:pt>
                <c:pt idx="3">
                  <c:v>0.1745</c:v>
                </c:pt>
                <c:pt idx="4">
                  <c:v>0.1855</c:v>
                </c:pt>
                <c:pt idx="5">
                  <c:v>0.196</c:v>
                </c:pt>
                <c:pt idx="6">
                  <c:v>0.19519999999999998</c:v>
                </c:pt>
                <c:pt idx="7">
                  <c:v>0.1868</c:v>
                </c:pt>
                <c:pt idx="8">
                  <c:v>0.16620000000000001</c:v>
                </c:pt>
                <c:pt idx="9">
                  <c:v>0.1525</c:v>
                </c:pt>
                <c:pt idx="10">
                  <c:v>0.1709</c:v>
                </c:pt>
                <c:pt idx="11">
                  <c:v>0.1848</c:v>
                </c:pt>
                <c:pt idx="12">
                  <c:v>0.1955</c:v>
                </c:pt>
                <c:pt idx="13">
                  <c:v>0.1972</c:v>
                </c:pt>
                <c:pt idx="14">
                  <c:v>0.1972</c:v>
                </c:pt>
                <c:pt idx="15">
                  <c:v>0.1832</c:v>
                </c:pt>
                <c:pt idx="16">
                  <c:v>0.1855</c:v>
                </c:pt>
                <c:pt idx="17">
                  <c:v>0.1789</c:v>
                </c:pt>
                <c:pt idx="18">
                  <c:v>0.18510000000000001</c:v>
                </c:pt>
                <c:pt idx="19">
                  <c:v>0.18350000000000002</c:v>
                </c:pt>
                <c:pt idx="20">
                  <c:v>0.1678</c:v>
                </c:pt>
                <c:pt idx="21">
                  <c:v>0.17379999999999998</c:v>
                </c:pt>
                <c:pt idx="22">
                  <c:v>0.17559999999999998</c:v>
                </c:pt>
                <c:pt idx="23">
                  <c:v>0.18280000000000002</c:v>
                </c:pt>
                <c:pt idx="24">
                  <c:v>0.18960000000000002</c:v>
                </c:pt>
                <c:pt idx="25">
                  <c:v>0.18739999999999998</c:v>
                </c:pt>
                <c:pt idx="26">
                  <c:v>0.1868</c:v>
                </c:pt>
                <c:pt idx="27">
                  <c:v>0.19260000000000002</c:v>
                </c:pt>
                <c:pt idx="28">
                  <c:v>0.19920000000000002</c:v>
                </c:pt>
                <c:pt idx="29">
                  <c:v>0.1795</c:v>
                </c:pt>
                <c:pt idx="30">
                  <c:v>0.16449999999999998</c:v>
                </c:pt>
                <c:pt idx="31">
                  <c:v>0.16670000000000001</c:v>
                </c:pt>
                <c:pt idx="32">
                  <c:v>0.15109999999999998</c:v>
                </c:pt>
                <c:pt idx="33">
                  <c:v>0.1362</c:v>
                </c:pt>
                <c:pt idx="34">
                  <c:v>0.1074</c:v>
                </c:pt>
                <c:pt idx="35">
                  <c:v>0.0643</c:v>
                </c:pt>
                <c:pt idx="37">
                  <c:v>0.0736</c:v>
                </c:pt>
                <c:pt idx="38">
                  <c:v>0.0779</c:v>
                </c:pt>
                <c:pt idx="39">
                  <c:v>0.0789</c:v>
                </c:pt>
                <c:pt idx="40">
                  <c:v>0.07690000000000001</c:v>
                </c:pt>
                <c:pt idx="41">
                  <c:v>0.0728</c:v>
                </c:pt>
                <c:pt idx="42">
                  <c:v>0.0785</c:v>
                </c:pt>
                <c:pt idx="43">
                  <c:v>0.0746</c:v>
                </c:pt>
                <c:pt idx="44">
                  <c:v>0.07200000000000001</c:v>
                </c:pt>
                <c:pt idx="45">
                  <c:v>0.0691</c:v>
                </c:pt>
                <c:pt idx="46">
                  <c:v>0.0737</c:v>
                </c:pt>
                <c:pt idx="47">
                  <c:v>0.0768</c:v>
                </c:pt>
                <c:pt idx="48">
                  <c:v>0.0774</c:v>
                </c:pt>
                <c:pt idx="49">
                  <c:v>0.0797</c:v>
                </c:pt>
                <c:pt idx="50">
                  <c:v>0.0817</c:v>
                </c:pt>
                <c:pt idx="51">
                  <c:v>0.08439999999999999</c:v>
                </c:pt>
                <c:pt idx="52">
                  <c:v>0.0868</c:v>
                </c:pt>
                <c:pt idx="53">
                  <c:v>0.085</c:v>
                </c:pt>
                <c:pt idx="54">
                  <c:v>0.0833</c:v>
                </c:pt>
                <c:pt idx="55">
                  <c:v>0.079</c:v>
                </c:pt>
                <c:pt idx="56">
                  <c:v>0.0762</c:v>
                </c:pt>
                <c:pt idx="57">
                  <c:v>0.07629999999999999</c:v>
                </c:pt>
                <c:pt idx="58">
                  <c:v>0.0756</c:v>
                </c:pt>
                <c:pt idx="59">
                  <c:v>0.0801</c:v>
                </c:pt>
                <c:pt idx="60">
                  <c:v>0.0819</c:v>
                </c:pt>
                <c:pt idx="61">
                  <c:v>0.0842</c:v>
                </c:pt>
                <c:pt idx="62">
                  <c:v>0.081</c:v>
                </c:pt>
                <c:pt idx="63">
                  <c:v>0.0762</c:v>
                </c:pt>
                <c:pt idx="64">
                  <c:v>0.07200000000000001</c:v>
                </c:pt>
                <c:pt idx="65">
                  <c:v>0.0708</c:v>
                </c:pt>
                <c:pt idx="66">
                  <c:v>0.0681</c:v>
                </c:pt>
                <c:pt idx="67">
                  <c:v>0.0677</c:v>
                </c:pt>
                <c:pt idx="68">
                  <c:v>0.0696</c:v>
                </c:pt>
                <c:pt idx="69">
                  <c:v>0.0725</c:v>
                </c:pt>
                <c:pt idx="70">
                  <c:v>0.0716</c:v>
                </c:pt>
                <c:pt idx="71">
                  <c:v>0.0711</c:v>
                </c:pt>
                <c:pt idx="72">
                  <c:v>0.0702</c:v>
                </c:pt>
                <c:pt idx="73">
                  <c:v>0.0694</c:v>
                </c:pt>
                <c:pt idx="74">
                  <c:v>0.0695</c:v>
                </c:pt>
                <c:pt idx="75">
                  <c:v>0.0703</c:v>
                </c:pt>
                <c:pt idx="76">
                  <c:v>0.0721</c:v>
                </c:pt>
                <c:pt idx="77">
                  <c:v>0.0766</c:v>
                </c:pt>
                <c:pt idx="78">
                  <c:v>0.07629999999999999</c:v>
                </c:pt>
                <c:pt idx="79">
                  <c:v>0.079</c:v>
                </c:pt>
                <c:pt idx="80">
                  <c:v>0.0805</c:v>
                </c:pt>
                <c:pt idx="81">
                  <c:v>0.0754</c:v>
                </c:pt>
                <c:pt idx="82">
                  <c:v>0.0712</c:v>
                </c:pt>
                <c:pt idx="83">
                  <c:v>0.07150000000000001</c:v>
                </c:pt>
                <c:pt idx="84">
                  <c:v>0.0706</c:v>
                </c:pt>
                <c:pt idx="85">
                  <c:v>0.073</c:v>
                </c:pt>
                <c:pt idx="86">
                  <c:v>0.0736</c:v>
                </c:pt>
                <c:pt idx="87">
                  <c:v>0.0732</c:v>
                </c:pt>
                <c:pt idx="88">
                  <c:v>0.0759</c:v>
                </c:pt>
                <c:pt idx="89">
                  <c:v>0.0776</c:v>
                </c:pt>
                <c:pt idx="90">
                  <c:v>0.08220000000000001</c:v>
                </c:pt>
                <c:pt idx="91">
                  <c:v>0.086</c:v>
                </c:pt>
                <c:pt idx="92">
                  <c:v>0.0873</c:v>
                </c:pt>
                <c:pt idx="93">
                  <c:v>0.0892</c:v>
                </c:pt>
                <c:pt idx="94">
                  <c:v>0.0929</c:v>
                </c:pt>
                <c:pt idx="95">
                  <c:v>0.0942</c:v>
                </c:pt>
                <c:pt idx="96">
                  <c:v>0.0962</c:v>
                </c:pt>
                <c:pt idx="97">
                  <c:v>0.0964</c:v>
                </c:pt>
                <c:pt idx="98">
                  <c:v>0.0971</c:v>
                </c:pt>
                <c:pt idx="99">
                  <c:v>0.0956</c:v>
                </c:pt>
                <c:pt idx="100">
                  <c:v>0.0951</c:v>
                </c:pt>
              </c:numCache>
            </c:numRef>
          </c:val>
          <c:smooth val="0"/>
        </c:ser>
        <c:marker val="1"/>
        <c:axId val="34077879"/>
        <c:axId val="38265456"/>
      </c:lineChart>
      <c:catAx>
        <c:axId val="34077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par comparaison aux pays anglo-saxons, la part du centile supérieur a peu progressé depuis les années 1970 en Europe continentale et au Japon.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   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65456"/>
        <c:crossesAt val="0"/>
        <c:auto val="1"/>
        <c:lblOffset val="100"/>
        <c:tickLblSkip val="10"/>
        <c:tickMarkSkip val="10"/>
        <c:noMultiLvlLbl val="0"/>
      </c:catAx>
      <c:valAx>
        <c:axId val="38265456"/>
        <c:scaling>
          <c:orientation val="minMax"/>
          <c:max val="0.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centile supérieur dans le revenu national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77879"/>
        <c:crossesAt val="1"/>
        <c:crossBetween val="between"/>
        <c:dispUnits/>
        <c:majorUnit val="0.02"/>
        <c:minorUnit val="0.0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95"/>
          <c:y val="0.121"/>
          <c:w val="0.3295"/>
          <c:h val="0.23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9.4. L'inégalité des revenus: Europe du Nord et du Sud, 1910-2010 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53"/>
          <c:w val="0.958"/>
          <c:h val="0.8845"/>
        </c:manualLayout>
      </c:layout>
      <c:lineChart>
        <c:grouping val="standard"/>
        <c:varyColors val="0"/>
        <c:ser>
          <c:idx val="1"/>
          <c:order val="0"/>
          <c:tx>
            <c:v>France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'CopieTS8.1'!$C$16:$C$116</c:f>
              <c:numCache>
                <c:ptCount val="101"/>
                <c:pt idx="0">
                  <c:v>0.205</c:v>
                </c:pt>
                <c:pt idx="1">
                  <c:v>0.2075</c:v>
                </c:pt>
                <c:pt idx="2">
                  <c:v>0.20787499999999998</c:v>
                </c:pt>
                <c:pt idx="3">
                  <c:v>0.21</c:v>
                </c:pt>
                <c:pt idx="4">
                  <c:v>0.20825</c:v>
                </c:pt>
                <c:pt idx="5">
                  <c:v>0.18309999999999998</c:v>
                </c:pt>
                <c:pt idx="6">
                  <c:v>0.2065</c:v>
                </c:pt>
                <c:pt idx="7">
                  <c:v>0.2009</c:v>
                </c:pt>
                <c:pt idx="8">
                  <c:v>0.1795</c:v>
                </c:pt>
                <c:pt idx="9">
                  <c:v>0.195</c:v>
                </c:pt>
                <c:pt idx="10">
                  <c:v>0.1795</c:v>
                </c:pt>
                <c:pt idx="11">
                  <c:v>0.1732</c:v>
                </c:pt>
                <c:pt idx="12">
                  <c:v>0.1787</c:v>
                </c:pt>
                <c:pt idx="13">
                  <c:v>0.1891</c:v>
                </c:pt>
                <c:pt idx="14">
                  <c:v>0.1796</c:v>
                </c:pt>
                <c:pt idx="15">
                  <c:v>0.1816</c:v>
                </c:pt>
                <c:pt idx="16">
                  <c:v>0.1782</c:v>
                </c:pt>
                <c:pt idx="17">
                  <c:v>0.1745</c:v>
                </c:pt>
                <c:pt idx="18">
                  <c:v>0.1727</c:v>
                </c:pt>
                <c:pt idx="19">
                  <c:v>0.16149999999999998</c:v>
                </c:pt>
                <c:pt idx="20">
                  <c:v>0.1531</c:v>
                </c:pt>
                <c:pt idx="21">
                  <c:v>0.1463</c:v>
                </c:pt>
                <c:pt idx="22">
                  <c:v>0.14800000000000002</c:v>
                </c:pt>
                <c:pt idx="23">
                  <c:v>0.1495</c:v>
                </c:pt>
                <c:pt idx="24">
                  <c:v>0.1528</c:v>
                </c:pt>
                <c:pt idx="25">
                  <c:v>0.154</c:v>
                </c:pt>
                <c:pt idx="26">
                  <c:v>0.1474</c:v>
                </c:pt>
                <c:pt idx="27">
                  <c:v>0.1446</c:v>
                </c:pt>
                <c:pt idx="28">
                  <c:v>0.1427</c:v>
                </c:pt>
                <c:pt idx="29">
                  <c:v>0.133</c:v>
                </c:pt>
                <c:pt idx="30">
                  <c:v>0.1335</c:v>
                </c:pt>
                <c:pt idx="31">
                  <c:v>0.1288</c:v>
                </c:pt>
                <c:pt idx="32">
                  <c:v>0.1153</c:v>
                </c:pt>
                <c:pt idx="33">
                  <c:v>0.1013</c:v>
                </c:pt>
                <c:pt idx="34">
                  <c:v>0.0837</c:v>
                </c:pt>
                <c:pt idx="35">
                  <c:v>0.0754</c:v>
                </c:pt>
                <c:pt idx="36">
                  <c:v>0.0922</c:v>
                </c:pt>
                <c:pt idx="37">
                  <c:v>0.0922</c:v>
                </c:pt>
                <c:pt idx="38">
                  <c:v>0.0875</c:v>
                </c:pt>
                <c:pt idx="39">
                  <c:v>0.0901</c:v>
                </c:pt>
                <c:pt idx="40">
                  <c:v>0.0898</c:v>
                </c:pt>
                <c:pt idx="41">
                  <c:v>0.09</c:v>
                </c:pt>
                <c:pt idx="42">
                  <c:v>0.0916</c:v>
                </c:pt>
                <c:pt idx="43">
                  <c:v>0.09</c:v>
                </c:pt>
                <c:pt idx="44">
                  <c:v>0.09140000000000001</c:v>
                </c:pt>
                <c:pt idx="45">
                  <c:v>0.0933</c:v>
                </c:pt>
                <c:pt idx="46">
                  <c:v>0.09369999999999999</c:v>
                </c:pt>
                <c:pt idx="47">
                  <c:v>0.09369999999999999</c:v>
                </c:pt>
                <c:pt idx="48">
                  <c:v>0.0901</c:v>
                </c:pt>
                <c:pt idx="49">
                  <c:v>0.0946</c:v>
                </c:pt>
                <c:pt idx="50">
                  <c:v>0.0971</c:v>
                </c:pt>
                <c:pt idx="51">
                  <c:v>0.09880000000000001</c:v>
                </c:pt>
                <c:pt idx="52">
                  <c:v>0.0946</c:v>
                </c:pt>
                <c:pt idx="53">
                  <c:v>0.0943</c:v>
                </c:pt>
                <c:pt idx="54">
                  <c:v>0.0956</c:v>
                </c:pt>
                <c:pt idx="55">
                  <c:v>0.0958</c:v>
                </c:pt>
                <c:pt idx="56">
                  <c:v>0.09359999999999999</c:v>
                </c:pt>
                <c:pt idx="57">
                  <c:v>0.09359999999999999</c:v>
                </c:pt>
                <c:pt idx="58">
                  <c:v>0.0877</c:v>
                </c:pt>
                <c:pt idx="59">
                  <c:v>0.0855</c:v>
                </c:pt>
                <c:pt idx="60">
                  <c:v>0.0833</c:v>
                </c:pt>
                <c:pt idx="61">
                  <c:v>0.08470000000000001</c:v>
                </c:pt>
                <c:pt idx="62">
                  <c:v>0.0852</c:v>
                </c:pt>
                <c:pt idx="63">
                  <c:v>0.08869999999999999</c:v>
                </c:pt>
                <c:pt idx="64">
                  <c:v>0.085</c:v>
                </c:pt>
                <c:pt idx="65">
                  <c:v>0.0848</c:v>
                </c:pt>
                <c:pt idx="66">
                  <c:v>0.08439999999999999</c:v>
                </c:pt>
                <c:pt idx="67">
                  <c:v>0.0779</c:v>
                </c:pt>
                <c:pt idx="68">
                  <c:v>0.078</c:v>
                </c:pt>
                <c:pt idx="69">
                  <c:v>0.0782</c:v>
                </c:pt>
                <c:pt idx="70">
                  <c:v>0.07629999999999999</c:v>
                </c:pt>
                <c:pt idx="71">
                  <c:v>0.0755</c:v>
                </c:pt>
                <c:pt idx="72">
                  <c:v>0.0707</c:v>
                </c:pt>
                <c:pt idx="73">
                  <c:v>0.0699</c:v>
                </c:pt>
                <c:pt idx="74">
                  <c:v>0.0703</c:v>
                </c:pt>
                <c:pt idx="75">
                  <c:v>0.07200000000000001</c:v>
                </c:pt>
                <c:pt idx="76">
                  <c:v>0.07440000000000001</c:v>
                </c:pt>
                <c:pt idx="77">
                  <c:v>0.0775</c:v>
                </c:pt>
                <c:pt idx="78">
                  <c:v>0.07919999999999999</c:v>
                </c:pt>
                <c:pt idx="79">
                  <c:v>0.0821</c:v>
                </c:pt>
                <c:pt idx="80">
                  <c:v>0.0823</c:v>
                </c:pt>
                <c:pt idx="81">
                  <c:v>0.0797</c:v>
                </c:pt>
                <c:pt idx="82">
                  <c:v>0.0775</c:v>
                </c:pt>
                <c:pt idx="83">
                  <c:v>0.0765</c:v>
                </c:pt>
                <c:pt idx="84">
                  <c:v>0.0771</c:v>
                </c:pt>
                <c:pt idx="85">
                  <c:v>0.077</c:v>
                </c:pt>
                <c:pt idx="86">
                  <c:v>0.07730000000000001</c:v>
                </c:pt>
                <c:pt idx="87">
                  <c:v>0.07769999999999999</c:v>
                </c:pt>
                <c:pt idx="88">
                  <c:v>0.0794</c:v>
                </c:pt>
                <c:pt idx="89">
                  <c:v>0.0815</c:v>
                </c:pt>
                <c:pt idx="90">
                  <c:v>0.08289999999999999</c:v>
                </c:pt>
                <c:pt idx="91">
                  <c:v>0.0843</c:v>
                </c:pt>
                <c:pt idx="92">
                  <c:v>0.08460000000000001</c:v>
                </c:pt>
                <c:pt idx="93">
                  <c:v>0.0855</c:v>
                </c:pt>
                <c:pt idx="94">
                  <c:v>0.0873</c:v>
                </c:pt>
                <c:pt idx="95">
                  <c:v>0.0873</c:v>
                </c:pt>
                <c:pt idx="96">
                  <c:v>0.0894</c:v>
                </c:pt>
                <c:pt idx="97">
                  <c:v>0.0925</c:v>
                </c:pt>
                <c:pt idx="98">
                  <c:v>0.08800000000000001</c:v>
                </c:pt>
                <c:pt idx="99">
                  <c:v>0.08380000000000001</c:v>
                </c:pt>
                <c:pt idx="100">
                  <c:v>0.0881</c:v>
                </c:pt>
              </c:numCache>
            </c:numRef>
          </c:val>
          <c:smooth val="0"/>
        </c:ser>
        <c:ser>
          <c:idx val="0"/>
          <c:order val="1"/>
          <c:tx>
            <c:v>Danemark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'TS9.3'!$H$16:$H$116</c:f>
              <c:numCache>
                <c:ptCount val="101"/>
                <c:pt idx="0">
                  <c:v>0.19984999999999997</c:v>
                </c:pt>
                <c:pt idx="5">
                  <c:v>0.2352</c:v>
                </c:pt>
                <c:pt idx="7">
                  <c:v>0.2361</c:v>
                </c:pt>
                <c:pt idx="8">
                  <c:v>0.23079999999999998</c:v>
                </c:pt>
                <c:pt idx="9">
                  <c:v>0.21280000000000002</c:v>
                </c:pt>
                <c:pt idx="10">
                  <c:v>0.1532</c:v>
                </c:pt>
                <c:pt idx="11">
                  <c:v>0.1278</c:v>
                </c:pt>
                <c:pt idx="12">
                  <c:v>0.1275</c:v>
                </c:pt>
                <c:pt idx="13">
                  <c:v>0.1386</c:v>
                </c:pt>
                <c:pt idx="14">
                  <c:v>0.1378</c:v>
                </c:pt>
                <c:pt idx="15">
                  <c:v>0.12539999999999998</c:v>
                </c:pt>
                <c:pt idx="16">
                  <c:v>0.121</c:v>
                </c:pt>
                <c:pt idx="17">
                  <c:v>0.12960000000000002</c:v>
                </c:pt>
                <c:pt idx="18">
                  <c:v>0.1325</c:v>
                </c:pt>
                <c:pt idx="19">
                  <c:v>0.1329</c:v>
                </c:pt>
                <c:pt idx="20">
                  <c:v>0.1328</c:v>
                </c:pt>
                <c:pt idx="21">
                  <c:v>0.1344</c:v>
                </c:pt>
                <c:pt idx="22">
                  <c:v>0.1353</c:v>
                </c:pt>
                <c:pt idx="23">
                  <c:v>0.1386</c:v>
                </c:pt>
                <c:pt idx="24">
                  <c:v>0.1436</c:v>
                </c:pt>
                <c:pt idx="25">
                  <c:v>0.142</c:v>
                </c:pt>
                <c:pt idx="26">
                  <c:v>0.14429999999999998</c:v>
                </c:pt>
                <c:pt idx="27">
                  <c:v>0.1431</c:v>
                </c:pt>
                <c:pt idx="28">
                  <c:v>0.1333</c:v>
                </c:pt>
                <c:pt idx="29">
                  <c:v>0.1346</c:v>
                </c:pt>
                <c:pt idx="30">
                  <c:v>0.1382</c:v>
                </c:pt>
                <c:pt idx="31">
                  <c:v>0.1368</c:v>
                </c:pt>
                <c:pt idx="32">
                  <c:v>0.134</c:v>
                </c:pt>
                <c:pt idx="33">
                  <c:v>0.1206</c:v>
                </c:pt>
                <c:pt idx="34">
                  <c:v>0.1116</c:v>
                </c:pt>
                <c:pt idx="35">
                  <c:v>0.1137</c:v>
                </c:pt>
                <c:pt idx="36">
                  <c:v>0.106</c:v>
                </c:pt>
                <c:pt idx="37">
                  <c:v>0.1066</c:v>
                </c:pt>
                <c:pt idx="38">
                  <c:v>0.0987</c:v>
                </c:pt>
                <c:pt idx="39">
                  <c:v>0.0965</c:v>
                </c:pt>
                <c:pt idx="40">
                  <c:v>0.0944</c:v>
                </c:pt>
                <c:pt idx="41">
                  <c:v>0.0925</c:v>
                </c:pt>
                <c:pt idx="42">
                  <c:v>0.09050000000000001</c:v>
                </c:pt>
                <c:pt idx="43">
                  <c:v>0.08990000000000001</c:v>
                </c:pt>
                <c:pt idx="44">
                  <c:v>0.0866</c:v>
                </c:pt>
                <c:pt idx="45">
                  <c:v>0.0875</c:v>
                </c:pt>
                <c:pt idx="46">
                  <c:v>0.0895</c:v>
                </c:pt>
                <c:pt idx="47">
                  <c:v>0.0828</c:v>
                </c:pt>
                <c:pt idx="48">
                  <c:v>0.0861</c:v>
                </c:pt>
                <c:pt idx="49">
                  <c:v>0.0874</c:v>
                </c:pt>
                <c:pt idx="50">
                  <c:v>0.0862</c:v>
                </c:pt>
                <c:pt idx="51">
                  <c:v>0.08470000000000001</c:v>
                </c:pt>
                <c:pt idx="52">
                  <c:v>0.085</c:v>
                </c:pt>
                <c:pt idx="53">
                  <c:v>0.081</c:v>
                </c:pt>
                <c:pt idx="54">
                  <c:v>0.0791</c:v>
                </c:pt>
                <c:pt idx="55">
                  <c:v>0.0779</c:v>
                </c:pt>
                <c:pt idx="56">
                  <c:v>0.0781</c:v>
                </c:pt>
                <c:pt idx="57">
                  <c:v>0.078</c:v>
                </c:pt>
                <c:pt idx="58">
                  <c:v>0.0816</c:v>
                </c:pt>
                <c:pt idx="60">
                  <c:v>0.0818</c:v>
                </c:pt>
                <c:pt idx="61">
                  <c:v>0.0824</c:v>
                </c:pt>
                <c:pt idx="62">
                  <c:v>0.0824</c:v>
                </c:pt>
                <c:pt idx="64">
                  <c:v>0.0731</c:v>
                </c:pt>
                <c:pt idx="65">
                  <c:v>0.068</c:v>
                </c:pt>
                <c:pt idx="66">
                  <c:v>0.0662</c:v>
                </c:pt>
                <c:pt idx="67">
                  <c:v>0.0613</c:v>
                </c:pt>
                <c:pt idx="68">
                  <c:v>0.057699999999999994</c:v>
                </c:pt>
                <c:pt idx="69">
                  <c:v>0.0562</c:v>
                </c:pt>
                <c:pt idx="70">
                  <c:v>0.0547</c:v>
                </c:pt>
                <c:pt idx="71">
                  <c:v>0.0538</c:v>
                </c:pt>
                <c:pt idx="72">
                  <c:v>0.0521</c:v>
                </c:pt>
                <c:pt idx="73">
                  <c:v>0.0527</c:v>
                </c:pt>
                <c:pt idx="74">
                  <c:v>0.0526</c:v>
                </c:pt>
                <c:pt idx="75">
                  <c:v>0.0521</c:v>
                </c:pt>
                <c:pt idx="76">
                  <c:v>0.051500000000000004</c:v>
                </c:pt>
                <c:pt idx="77">
                  <c:v>0.0524</c:v>
                </c:pt>
                <c:pt idx="78">
                  <c:v>0.0518</c:v>
                </c:pt>
                <c:pt idx="79">
                  <c:v>0.0524</c:v>
                </c:pt>
                <c:pt idx="80">
                  <c:v>0.051699999999999996</c:v>
                </c:pt>
                <c:pt idx="81">
                  <c:v>0.0501</c:v>
                </c:pt>
                <c:pt idx="82">
                  <c:v>0.050199999999999995</c:v>
                </c:pt>
                <c:pt idx="83">
                  <c:v>0.0513</c:v>
                </c:pt>
                <c:pt idx="84">
                  <c:v>0.05</c:v>
                </c:pt>
                <c:pt idx="85">
                  <c:v>0.050300000000000004</c:v>
                </c:pt>
                <c:pt idx="86">
                  <c:v>0.0512</c:v>
                </c:pt>
                <c:pt idx="87">
                  <c:v>0.0524</c:v>
                </c:pt>
                <c:pt idx="88">
                  <c:v>0.054000000000000006</c:v>
                </c:pt>
                <c:pt idx="89">
                  <c:v>0.0547</c:v>
                </c:pt>
                <c:pt idx="90">
                  <c:v>0.057300000000000004</c:v>
                </c:pt>
                <c:pt idx="91">
                  <c:v>0.0562</c:v>
                </c:pt>
                <c:pt idx="92">
                  <c:v>0.0555</c:v>
                </c:pt>
                <c:pt idx="93">
                  <c:v>0.055</c:v>
                </c:pt>
                <c:pt idx="94">
                  <c:v>0.0557</c:v>
                </c:pt>
                <c:pt idx="95">
                  <c:v>0.057800000000000004</c:v>
                </c:pt>
                <c:pt idx="96">
                  <c:v>0.0591</c:v>
                </c:pt>
                <c:pt idx="97">
                  <c:v>0.061200000000000004</c:v>
                </c:pt>
                <c:pt idx="98">
                  <c:v>0.0605</c:v>
                </c:pt>
                <c:pt idx="99">
                  <c:v>0.054400000000000004</c:v>
                </c:pt>
                <c:pt idx="100">
                  <c:v>0.0641</c:v>
                </c:pt>
              </c:numCache>
            </c:numRef>
          </c:val>
          <c:smooth val="0"/>
        </c:ser>
        <c:ser>
          <c:idx val="2"/>
          <c:order val="2"/>
          <c:tx>
            <c:v>Italie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'TS9.3'!$J$16:$J$116</c:f>
              <c:numCache>
                <c:ptCount val="101"/>
                <c:pt idx="64">
                  <c:v>0.0746</c:v>
                </c:pt>
                <c:pt idx="65">
                  <c:v>0.0724</c:v>
                </c:pt>
                <c:pt idx="66">
                  <c:v>0.071</c:v>
                </c:pt>
                <c:pt idx="67">
                  <c:v>0.068</c:v>
                </c:pt>
                <c:pt idx="68">
                  <c:v>0.06709999999999999</c:v>
                </c:pt>
                <c:pt idx="69">
                  <c:v>0.0683</c:v>
                </c:pt>
                <c:pt idx="70">
                  <c:v>0.069</c:v>
                </c:pt>
                <c:pt idx="71">
                  <c:v>0.0647</c:v>
                </c:pt>
                <c:pt idx="72">
                  <c:v>0.064</c:v>
                </c:pt>
                <c:pt idx="73">
                  <c:v>0.0634</c:v>
                </c:pt>
                <c:pt idx="74">
                  <c:v>0.0654</c:v>
                </c:pt>
                <c:pt idx="75">
                  <c:v>0.0681</c:v>
                </c:pt>
                <c:pt idx="76">
                  <c:v>0.0713</c:v>
                </c:pt>
                <c:pt idx="77">
                  <c:v>0.0745</c:v>
                </c:pt>
                <c:pt idx="78">
                  <c:v>0.076</c:v>
                </c:pt>
                <c:pt idx="79">
                  <c:v>0.0779</c:v>
                </c:pt>
                <c:pt idx="80">
                  <c:v>0.07780000000000001</c:v>
                </c:pt>
                <c:pt idx="81">
                  <c:v>0.0784</c:v>
                </c:pt>
                <c:pt idx="82">
                  <c:v>0.0781</c:v>
                </c:pt>
                <c:pt idx="83">
                  <c:v>0.07919999999999999</c:v>
                </c:pt>
                <c:pt idx="84">
                  <c:v>0.0799</c:v>
                </c:pt>
                <c:pt idx="85">
                  <c:v>0.08130000000000001</c:v>
                </c:pt>
                <c:pt idx="88">
                  <c:v>0.0874</c:v>
                </c:pt>
                <c:pt idx="89">
                  <c:v>0.0882</c:v>
                </c:pt>
                <c:pt idx="90">
                  <c:v>0.0909</c:v>
                </c:pt>
                <c:pt idx="91">
                  <c:v>0.0928</c:v>
                </c:pt>
                <c:pt idx="92">
                  <c:v>0.0928</c:v>
                </c:pt>
                <c:pt idx="93">
                  <c:v>0.09359999999999999</c:v>
                </c:pt>
                <c:pt idx="94">
                  <c:v>0.0928</c:v>
                </c:pt>
                <c:pt idx="95">
                  <c:v>0.0935</c:v>
                </c:pt>
                <c:pt idx="96">
                  <c:v>0.09720000000000001</c:v>
                </c:pt>
                <c:pt idx="97">
                  <c:v>0.0986</c:v>
                </c:pt>
                <c:pt idx="98">
                  <c:v>0.0966</c:v>
                </c:pt>
                <c:pt idx="99">
                  <c:v>0.09380000000000001</c:v>
                </c:pt>
              </c:numCache>
            </c:numRef>
          </c:val>
          <c:smooth val="0"/>
        </c:ser>
        <c:ser>
          <c:idx val="3"/>
          <c:order val="3"/>
          <c:tx>
            <c:v>Espagne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'TS9.3'!$N$16:$N$116</c:f>
              <c:numCache>
                <c:ptCount val="101"/>
                <c:pt idx="23">
                  <c:v>0.13936891070251262</c:v>
                </c:pt>
                <c:pt idx="24">
                  <c:v>0.13864643615852318</c:v>
                </c:pt>
                <c:pt idx="25">
                  <c:v>0.14803860523038603</c:v>
                </c:pt>
                <c:pt idx="30">
                  <c:v>0.1321441652626181</c:v>
                </c:pt>
                <c:pt idx="31">
                  <c:v>0.13720148707054428</c:v>
                </c:pt>
                <c:pt idx="32">
                  <c:v>0.12419694527873415</c:v>
                </c:pt>
                <c:pt idx="33">
                  <c:v>0.12130704710277633</c:v>
                </c:pt>
                <c:pt idx="34">
                  <c:v>0.11408230166288184</c:v>
                </c:pt>
                <c:pt idx="35">
                  <c:v>0.11841714892681855</c:v>
                </c:pt>
                <c:pt idx="36">
                  <c:v>0.11263735257490293</c:v>
                </c:pt>
                <c:pt idx="37">
                  <c:v>0.09963281078309282</c:v>
                </c:pt>
                <c:pt idx="38">
                  <c:v>0.09674291260713501</c:v>
                </c:pt>
                <c:pt idx="39">
                  <c:v>0.09602043806314556</c:v>
                </c:pt>
                <c:pt idx="40">
                  <c:v>0.08807321807926159</c:v>
                </c:pt>
                <c:pt idx="41">
                  <c:v>0.08229342172734598</c:v>
                </c:pt>
                <c:pt idx="42">
                  <c:v>0.08373837081532488</c:v>
                </c:pt>
                <c:pt idx="43">
                  <c:v>0.08301589627133543</c:v>
                </c:pt>
                <c:pt idx="44">
                  <c:v>0.09024064171122993</c:v>
                </c:pt>
                <c:pt idx="45">
                  <c:v>0.09304812834224598</c:v>
                </c:pt>
                <c:pt idx="47">
                  <c:v>0.08302139037433155</c:v>
                </c:pt>
                <c:pt idx="48">
                  <c:v>0.0802139037433155</c:v>
                </c:pt>
                <c:pt idx="49">
                  <c:v>0.08221925133689839</c:v>
                </c:pt>
                <c:pt idx="51">
                  <c:v>0.07520053475935827</c:v>
                </c:pt>
                <c:pt idx="61">
                  <c:v>0.07479946524064171</c:v>
                </c:pt>
                <c:pt idx="71">
                  <c:v>0.075</c:v>
                </c:pt>
                <c:pt idx="72">
                  <c:v>0.0775</c:v>
                </c:pt>
                <c:pt idx="73">
                  <c:v>0.0765</c:v>
                </c:pt>
                <c:pt idx="74">
                  <c:v>0.0761</c:v>
                </c:pt>
                <c:pt idx="75">
                  <c:v>0.0775</c:v>
                </c:pt>
                <c:pt idx="76">
                  <c:v>0.0821</c:v>
                </c:pt>
                <c:pt idx="77">
                  <c:v>0.084</c:v>
                </c:pt>
                <c:pt idx="78">
                  <c:v>0.0836</c:v>
                </c:pt>
                <c:pt idx="79">
                  <c:v>0.08460000000000001</c:v>
                </c:pt>
                <c:pt idx="80">
                  <c:v>0.0836</c:v>
                </c:pt>
                <c:pt idx="81">
                  <c:v>0.0808</c:v>
                </c:pt>
                <c:pt idx="82">
                  <c:v>0.08199999999999999</c:v>
                </c:pt>
                <c:pt idx="83">
                  <c:v>0.0783</c:v>
                </c:pt>
                <c:pt idx="84">
                  <c:v>0.0789</c:v>
                </c:pt>
                <c:pt idx="85">
                  <c:v>0.0788</c:v>
                </c:pt>
                <c:pt idx="86">
                  <c:v>0.0789</c:v>
                </c:pt>
                <c:pt idx="87">
                  <c:v>0.0791</c:v>
                </c:pt>
                <c:pt idx="88">
                  <c:v>0.0808</c:v>
                </c:pt>
                <c:pt idx="89">
                  <c:v>0.085</c:v>
                </c:pt>
                <c:pt idx="90">
                  <c:v>0.08650000000000001</c:v>
                </c:pt>
                <c:pt idx="91">
                  <c:v>0.0857</c:v>
                </c:pt>
                <c:pt idx="92">
                  <c:v>0.0834</c:v>
                </c:pt>
                <c:pt idx="93">
                  <c:v>0.08460000000000001</c:v>
                </c:pt>
                <c:pt idx="94">
                  <c:v>0.0855</c:v>
                </c:pt>
                <c:pt idx="95">
                  <c:v>0.0867</c:v>
                </c:pt>
                <c:pt idx="96">
                  <c:v>0.09</c:v>
                </c:pt>
                <c:pt idx="97">
                  <c:v>0.0889</c:v>
                </c:pt>
                <c:pt idx="98">
                  <c:v>0.0861</c:v>
                </c:pt>
                <c:pt idx="99">
                  <c:v>0.0848</c:v>
                </c:pt>
              </c:numCache>
            </c:numRef>
          </c:val>
          <c:smooth val="0"/>
        </c:ser>
        <c:marker val="1"/>
        <c:axId val="8844785"/>
        <c:axId val="12494202"/>
      </c:lineChart>
      <c:catAx>
        <c:axId val="8844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par comparaison aux pays anglo-saxons, la part du centile supérieur a peu progressé depuis les années 1970 en Europe du Nord comme en Europe du Sud.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 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94202"/>
        <c:crossesAt val="0"/>
        <c:auto val="1"/>
        <c:lblOffset val="100"/>
        <c:tickLblSkip val="10"/>
        <c:tickMarkSkip val="10"/>
        <c:noMultiLvlLbl val="0"/>
      </c:catAx>
      <c:valAx>
        <c:axId val="12494202"/>
        <c:scaling>
          <c:orientation val="minMax"/>
          <c:max val="0.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centile supérieur dans le revenu national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4785"/>
        <c:crossesAt val="1"/>
        <c:crossBetween val="between"/>
        <c:dispUnits/>
        <c:majorUnit val="0.02"/>
        <c:minorUnit val="0.0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95"/>
          <c:y val="0.121"/>
          <c:w val="0.3295"/>
          <c:h val="0.2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9.5. Le millime supérieur dans les pays anglo-saxons, 1910-2010 </a:t>
            </a:r>
          </a:p>
        </c:rich>
      </c:tx>
      <c:layout>
        <c:manualLayout>
          <c:xMode val="factor"/>
          <c:yMode val="factor"/>
          <c:x val="0.0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5025"/>
          <c:w val="0.958"/>
          <c:h val="0.88725"/>
        </c:manualLayout>
      </c:layout>
      <c:lineChart>
        <c:grouping val="standard"/>
        <c:varyColors val="0"/>
        <c:ser>
          <c:idx val="1"/>
          <c:order val="0"/>
          <c:tx>
            <c:v>Etats-Unis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'CopieTS8.2'!$I$16:$I$116</c:f>
              <c:numCache>
                <c:ptCount val="101"/>
                <c:pt idx="0">
                  <c:v>0.0892</c:v>
                </c:pt>
                <c:pt idx="1">
                  <c:v>0.0877</c:v>
                </c:pt>
                <c:pt idx="2">
                  <c:v>0.08685</c:v>
                </c:pt>
                <c:pt idx="3">
                  <c:v>0.0862</c:v>
                </c:pt>
                <c:pt idx="4">
                  <c:v>0.086</c:v>
                </c:pt>
                <c:pt idx="5">
                  <c:v>0.0922</c:v>
                </c:pt>
                <c:pt idx="6">
                  <c:v>0.0987</c:v>
                </c:pt>
                <c:pt idx="7">
                  <c:v>0.0836</c:v>
                </c:pt>
                <c:pt idx="8">
                  <c:v>0.0674</c:v>
                </c:pt>
                <c:pt idx="9">
                  <c:v>0.0645</c:v>
                </c:pt>
                <c:pt idx="10">
                  <c:v>0.0537</c:v>
                </c:pt>
                <c:pt idx="11">
                  <c:v>0.055999999999999994</c:v>
                </c:pt>
                <c:pt idx="12">
                  <c:v>0.0617</c:v>
                </c:pt>
                <c:pt idx="13">
                  <c:v>0.055</c:v>
                </c:pt>
                <c:pt idx="14">
                  <c:v>0.061399999999999996</c:v>
                </c:pt>
                <c:pt idx="15">
                  <c:v>0.0675</c:v>
                </c:pt>
                <c:pt idx="16">
                  <c:v>0.0707</c:v>
                </c:pt>
                <c:pt idx="17">
                  <c:v>0.0747</c:v>
                </c:pt>
                <c:pt idx="18">
                  <c:v>0.0819</c:v>
                </c:pt>
                <c:pt idx="19">
                  <c:v>0.0762</c:v>
                </c:pt>
                <c:pt idx="20">
                  <c:v>0.064</c:v>
                </c:pt>
                <c:pt idx="21">
                  <c:v>0.056799999999999996</c:v>
                </c:pt>
                <c:pt idx="22">
                  <c:v>0.059000000000000004</c:v>
                </c:pt>
                <c:pt idx="23">
                  <c:v>0.0605</c:v>
                </c:pt>
                <c:pt idx="24">
                  <c:v>0.0582</c:v>
                </c:pt>
                <c:pt idx="25">
                  <c:v>0.057999999999999996</c:v>
                </c:pt>
                <c:pt idx="26">
                  <c:v>0.0669</c:v>
                </c:pt>
                <c:pt idx="27">
                  <c:v>0.0616</c:v>
                </c:pt>
                <c:pt idx="28">
                  <c:v>0.0516</c:v>
                </c:pt>
                <c:pt idx="29">
                  <c:v>0.0545</c:v>
                </c:pt>
                <c:pt idx="30">
                  <c:v>0.0557</c:v>
                </c:pt>
                <c:pt idx="31">
                  <c:v>0.0529</c:v>
                </c:pt>
                <c:pt idx="32">
                  <c:v>0.044800000000000006</c:v>
                </c:pt>
                <c:pt idx="33">
                  <c:v>0.0378</c:v>
                </c:pt>
                <c:pt idx="34">
                  <c:v>0.0333</c:v>
                </c:pt>
                <c:pt idx="35">
                  <c:v>0.0332</c:v>
                </c:pt>
                <c:pt idx="36">
                  <c:v>0.034300000000000004</c:v>
                </c:pt>
                <c:pt idx="37">
                  <c:v>0.032400000000000005</c:v>
                </c:pt>
                <c:pt idx="38">
                  <c:v>0.0344</c:v>
                </c:pt>
                <c:pt idx="39">
                  <c:v>0.0334</c:v>
                </c:pt>
                <c:pt idx="40">
                  <c:v>0.0353</c:v>
                </c:pt>
                <c:pt idx="41">
                  <c:v>0.031200000000000002</c:v>
                </c:pt>
                <c:pt idx="42">
                  <c:v>0.0276</c:v>
                </c:pt>
                <c:pt idx="43">
                  <c:v>0.025099999999999997</c:v>
                </c:pt>
                <c:pt idx="44">
                  <c:v>0.025699999999999997</c:v>
                </c:pt>
                <c:pt idx="45">
                  <c:v>0.024900000000000002</c:v>
                </c:pt>
                <c:pt idx="46">
                  <c:v>0.023799999999999998</c:v>
                </c:pt>
                <c:pt idx="47">
                  <c:v>0.0236</c:v>
                </c:pt>
                <c:pt idx="48">
                  <c:v>0.0229</c:v>
                </c:pt>
                <c:pt idx="49">
                  <c:v>0.0219</c:v>
                </c:pt>
                <c:pt idx="50">
                  <c:v>0.021</c:v>
                </c:pt>
                <c:pt idx="51">
                  <c:v>0.020499999999999997</c:v>
                </c:pt>
                <c:pt idx="52">
                  <c:v>0.019799999999999998</c:v>
                </c:pt>
                <c:pt idx="53">
                  <c:v>0.0196</c:v>
                </c:pt>
                <c:pt idx="54">
                  <c:v>0.0197</c:v>
                </c:pt>
                <c:pt idx="55">
                  <c:v>0.0204</c:v>
                </c:pt>
                <c:pt idx="56">
                  <c:v>0.0215</c:v>
                </c:pt>
                <c:pt idx="57">
                  <c:v>0.0216</c:v>
                </c:pt>
                <c:pt idx="58">
                  <c:v>0.0215</c:v>
                </c:pt>
                <c:pt idx="59">
                  <c:v>0.02</c:v>
                </c:pt>
                <c:pt idx="60">
                  <c:v>0.0194</c:v>
                </c:pt>
                <c:pt idx="61">
                  <c:v>0.0191</c:v>
                </c:pt>
                <c:pt idx="62">
                  <c:v>0.0192</c:v>
                </c:pt>
                <c:pt idx="63">
                  <c:v>0.0189</c:v>
                </c:pt>
                <c:pt idx="64">
                  <c:v>0.021099999999999997</c:v>
                </c:pt>
                <c:pt idx="65">
                  <c:v>0.0204</c:v>
                </c:pt>
                <c:pt idx="66">
                  <c:v>0.0202</c:v>
                </c:pt>
                <c:pt idx="67">
                  <c:v>0.0204</c:v>
                </c:pt>
                <c:pt idx="68">
                  <c:v>0.0208</c:v>
                </c:pt>
                <c:pt idx="69">
                  <c:v>0.0216</c:v>
                </c:pt>
                <c:pt idx="70">
                  <c:v>0.0223</c:v>
                </c:pt>
                <c:pt idx="71">
                  <c:v>0.0223</c:v>
                </c:pt>
                <c:pt idx="72">
                  <c:v>0.0245</c:v>
                </c:pt>
                <c:pt idx="73">
                  <c:v>0.026099999999999998</c:v>
                </c:pt>
                <c:pt idx="74">
                  <c:v>0.028300000000000002</c:v>
                </c:pt>
                <c:pt idx="75">
                  <c:v>0.0291</c:v>
                </c:pt>
                <c:pt idx="76">
                  <c:v>0.0287</c:v>
                </c:pt>
                <c:pt idx="77">
                  <c:v>0.0373</c:v>
                </c:pt>
                <c:pt idx="78">
                  <c:v>0.0521</c:v>
                </c:pt>
                <c:pt idx="79">
                  <c:v>0.047400000000000005</c:v>
                </c:pt>
                <c:pt idx="80">
                  <c:v>0.049</c:v>
                </c:pt>
                <c:pt idx="81">
                  <c:v>0.0436</c:v>
                </c:pt>
                <c:pt idx="82">
                  <c:v>0.0521</c:v>
                </c:pt>
                <c:pt idx="83">
                  <c:v>0.0472</c:v>
                </c:pt>
                <c:pt idx="84">
                  <c:v>0.047</c:v>
                </c:pt>
                <c:pt idx="85">
                  <c:v>0.049800000000000004</c:v>
                </c:pt>
                <c:pt idx="86">
                  <c:v>0.0533</c:v>
                </c:pt>
                <c:pt idx="87">
                  <c:v>0.0581</c:v>
                </c:pt>
                <c:pt idx="88">
                  <c:v>0.062</c:v>
                </c:pt>
                <c:pt idx="89">
                  <c:v>0.0664</c:v>
                </c:pt>
                <c:pt idx="90">
                  <c:v>0.0713</c:v>
                </c:pt>
                <c:pt idx="91">
                  <c:v>0.0626</c:v>
                </c:pt>
                <c:pt idx="92">
                  <c:v>0.0594</c:v>
                </c:pt>
                <c:pt idx="93">
                  <c:v>0.0611</c:v>
                </c:pt>
                <c:pt idx="94">
                  <c:v>0.069</c:v>
                </c:pt>
                <c:pt idx="95">
                  <c:v>0.0776</c:v>
                </c:pt>
                <c:pt idx="96">
                  <c:v>0.07919999999999999</c:v>
                </c:pt>
                <c:pt idx="97">
                  <c:v>0.0816</c:v>
                </c:pt>
                <c:pt idx="98">
                  <c:v>0.0782</c:v>
                </c:pt>
                <c:pt idx="99">
                  <c:v>0.0704</c:v>
                </c:pt>
                <c:pt idx="100">
                  <c:v>0.075</c:v>
                </c:pt>
              </c:numCache>
            </c:numRef>
          </c:val>
          <c:smooth val="0"/>
        </c:ser>
        <c:ser>
          <c:idx val="0"/>
          <c:order val="1"/>
          <c:tx>
            <c:v>Royaume-Uni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'TS9.2'!$D$16:$D$116</c:f>
              <c:numCache>
                <c:ptCount val="101"/>
                <c:pt idx="0">
                  <c:v>0.1108</c:v>
                </c:pt>
                <c:pt idx="1">
                  <c:v>0.11090000000000001</c:v>
                </c:pt>
                <c:pt idx="2">
                  <c:v>0.11090000000000001</c:v>
                </c:pt>
                <c:pt idx="3">
                  <c:v>0.1124</c:v>
                </c:pt>
                <c:pt idx="4">
                  <c:v>0.10710000000000001</c:v>
                </c:pt>
                <c:pt idx="5">
                  <c:v>0.10769999999999999</c:v>
                </c:pt>
                <c:pt idx="6">
                  <c:v>0.1047</c:v>
                </c:pt>
                <c:pt idx="7">
                  <c:v>0.0926</c:v>
                </c:pt>
                <c:pt idx="8">
                  <c:v>0.0868</c:v>
                </c:pt>
                <c:pt idx="9">
                  <c:v>0.0898</c:v>
                </c:pt>
                <c:pt idx="10">
                  <c:v>0.0803</c:v>
                </c:pt>
                <c:pt idx="11">
                  <c:v>0.0808</c:v>
                </c:pt>
                <c:pt idx="12">
                  <c:v>0.0907</c:v>
                </c:pt>
                <c:pt idx="13">
                  <c:v>0.0929</c:v>
                </c:pt>
                <c:pt idx="14">
                  <c:v>0.09050000000000001</c:v>
                </c:pt>
                <c:pt idx="15">
                  <c:v>0.08789999999999999</c:v>
                </c:pt>
                <c:pt idx="16">
                  <c:v>0.0867</c:v>
                </c:pt>
                <c:pt idx="17">
                  <c:v>0.0849</c:v>
                </c:pt>
                <c:pt idx="18">
                  <c:v>0.08539999999999999</c:v>
                </c:pt>
                <c:pt idx="19">
                  <c:v>0.0833</c:v>
                </c:pt>
                <c:pt idx="20">
                  <c:v>0.0781</c:v>
                </c:pt>
                <c:pt idx="21">
                  <c:v>0.0717</c:v>
                </c:pt>
                <c:pt idx="22">
                  <c:v>0.0687</c:v>
                </c:pt>
                <c:pt idx="23">
                  <c:v>0.0675</c:v>
                </c:pt>
                <c:pt idx="24">
                  <c:v>0.0678</c:v>
                </c:pt>
                <c:pt idx="25">
                  <c:v>0.0696</c:v>
                </c:pt>
                <c:pt idx="26">
                  <c:v>0.0703</c:v>
                </c:pt>
                <c:pt idx="27">
                  <c:v>0.0659</c:v>
                </c:pt>
                <c:pt idx="28">
                  <c:v>0.06570000000000001</c:v>
                </c:pt>
                <c:pt idx="29">
                  <c:v>0.0635</c:v>
                </c:pt>
                <c:pt idx="30">
                  <c:v>0.0567</c:v>
                </c:pt>
                <c:pt idx="31">
                  <c:v>0.05</c:v>
                </c:pt>
                <c:pt idx="32">
                  <c:v>0.0444</c:v>
                </c:pt>
                <c:pt idx="33">
                  <c:v>0.042300000000000004</c:v>
                </c:pt>
                <c:pt idx="34">
                  <c:v>0.041299999999999996</c:v>
                </c:pt>
                <c:pt idx="35">
                  <c:v>0.042300000000000004</c:v>
                </c:pt>
                <c:pt idx="36">
                  <c:v>0.044800000000000006</c:v>
                </c:pt>
                <c:pt idx="37">
                  <c:v>0.040999999999999995</c:v>
                </c:pt>
                <c:pt idx="38">
                  <c:v>0.038599999999999995</c:v>
                </c:pt>
                <c:pt idx="39">
                  <c:v>0.0345</c:v>
                </c:pt>
                <c:pt idx="41">
                  <c:v>0.0321</c:v>
                </c:pt>
                <c:pt idx="42">
                  <c:v>0.029500000000000002</c:v>
                </c:pt>
                <c:pt idx="43">
                  <c:v>0.0277</c:v>
                </c:pt>
                <c:pt idx="44">
                  <c:v>0.027200000000000002</c:v>
                </c:pt>
                <c:pt idx="45">
                  <c:v>0.0265</c:v>
                </c:pt>
                <c:pt idx="46">
                  <c:v>0.0242</c:v>
                </c:pt>
                <c:pt idx="47">
                  <c:v>0.023700000000000002</c:v>
                </c:pt>
                <c:pt idx="48">
                  <c:v>0.023799999999999998</c:v>
                </c:pt>
                <c:pt idx="49">
                  <c:v>0.023</c:v>
                </c:pt>
                <c:pt idx="50">
                  <c:v>0.0245</c:v>
                </c:pt>
                <c:pt idx="52">
                  <c:v>0.0229</c:v>
                </c:pt>
                <c:pt idx="53">
                  <c:v>0.0223</c:v>
                </c:pt>
                <c:pt idx="54">
                  <c:v>0.0226</c:v>
                </c:pt>
                <c:pt idx="55">
                  <c:v>0.022799999999999997</c:v>
                </c:pt>
                <c:pt idx="56">
                  <c:v>0.0204</c:v>
                </c:pt>
                <c:pt idx="57">
                  <c:v>0.0191</c:v>
                </c:pt>
                <c:pt idx="58">
                  <c:v>0.0187</c:v>
                </c:pt>
                <c:pt idx="59">
                  <c:v>0.018500000000000003</c:v>
                </c:pt>
                <c:pt idx="60">
                  <c:v>0.016399999999999998</c:v>
                </c:pt>
                <c:pt idx="61">
                  <c:v>0.0167</c:v>
                </c:pt>
                <c:pt idx="62">
                  <c:v>0.0161</c:v>
                </c:pt>
                <c:pt idx="63">
                  <c:v>0.0168</c:v>
                </c:pt>
                <c:pt idx="64">
                  <c:v>0.0158</c:v>
                </c:pt>
                <c:pt idx="65">
                  <c:v>0.013999999999999999</c:v>
                </c:pt>
                <c:pt idx="66">
                  <c:v>0.013000000000000001</c:v>
                </c:pt>
                <c:pt idx="67">
                  <c:v>0.0127</c:v>
                </c:pt>
                <c:pt idx="68">
                  <c:v>0.0124</c:v>
                </c:pt>
                <c:pt idx="69">
                  <c:v>0.013000000000000001</c:v>
                </c:pt>
                <c:pt idx="71">
                  <c:v>0.015300000000000001</c:v>
                </c:pt>
                <c:pt idx="72">
                  <c:v>0.0161</c:v>
                </c:pt>
                <c:pt idx="73">
                  <c:v>0.0158</c:v>
                </c:pt>
                <c:pt idx="74">
                  <c:v>0.0167</c:v>
                </c:pt>
                <c:pt idx="75">
                  <c:v>0.0182</c:v>
                </c:pt>
                <c:pt idx="76">
                  <c:v>0.018600000000000002</c:v>
                </c:pt>
                <c:pt idx="77">
                  <c:v>0.019606761565836305</c:v>
                </c:pt>
                <c:pt idx="78">
                  <c:v>0.02332740213523132</c:v>
                </c:pt>
                <c:pt idx="79">
                  <c:v>0.02350249110320285</c:v>
                </c:pt>
                <c:pt idx="80">
                  <c:v>0.02844875444839858</c:v>
                </c:pt>
                <c:pt idx="81">
                  <c:v>0.030724911032028467</c:v>
                </c:pt>
                <c:pt idx="82">
                  <c:v>0.028711387900355868</c:v>
                </c:pt>
                <c:pt idx="83">
                  <c:v>0.030899999999999997</c:v>
                </c:pt>
                <c:pt idx="84">
                  <c:v>0.031</c:v>
                </c:pt>
                <c:pt idx="85">
                  <c:v>0.032400000000000005</c:v>
                </c:pt>
                <c:pt idx="86">
                  <c:v>0.041299999999999996</c:v>
                </c:pt>
                <c:pt idx="87">
                  <c:v>0.0415</c:v>
                </c:pt>
                <c:pt idx="88">
                  <c:v>0.0444</c:v>
                </c:pt>
                <c:pt idx="89">
                  <c:v>0.0454</c:v>
                </c:pt>
                <c:pt idx="90">
                  <c:v>0.0464</c:v>
                </c:pt>
                <c:pt idx="91">
                  <c:v>0.0451</c:v>
                </c:pt>
                <c:pt idx="92">
                  <c:v>0.042199999999999994</c:v>
                </c:pt>
                <c:pt idx="93">
                  <c:v>0.042300000000000004</c:v>
                </c:pt>
                <c:pt idx="94">
                  <c:v>0.045700000000000005</c:v>
                </c:pt>
                <c:pt idx="95">
                  <c:v>0.0519</c:v>
                </c:pt>
                <c:pt idx="96">
                  <c:v>0.0555</c:v>
                </c:pt>
                <c:pt idx="97">
                  <c:v>0.0605</c:v>
                </c:pt>
                <c:pt idx="98">
                  <c:v>0.0557</c:v>
                </c:pt>
                <c:pt idx="99">
                  <c:v>0.051100000000000007</c:v>
                </c:pt>
                <c:pt idx="100">
                  <c:v>0.055766666666666666</c:v>
                </c:pt>
              </c:numCache>
            </c:numRef>
          </c:val>
          <c:smooth val="0"/>
        </c:ser>
        <c:ser>
          <c:idx val="2"/>
          <c:order val="2"/>
          <c:tx>
            <c:v>Canada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'TS9.3'!$C$16:$C$116</c:f>
              <c:numCache>
                <c:ptCount val="101"/>
                <c:pt idx="10">
                  <c:v>0.0536</c:v>
                </c:pt>
                <c:pt idx="11">
                  <c:v>0.0581</c:v>
                </c:pt>
                <c:pt idx="12">
                  <c:v>0.0504</c:v>
                </c:pt>
                <c:pt idx="13">
                  <c:v>0.046900000000000004</c:v>
                </c:pt>
                <c:pt idx="14">
                  <c:v>0.0489</c:v>
                </c:pt>
                <c:pt idx="15">
                  <c:v>0.0434</c:v>
                </c:pt>
                <c:pt idx="16">
                  <c:v>0.0481</c:v>
                </c:pt>
                <c:pt idx="17">
                  <c:v>0.0513</c:v>
                </c:pt>
                <c:pt idx="18">
                  <c:v>0.0529</c:v>
                </c:pt>
                <c:pt idx="19">
                  <c:v>0.053399999999999996</c:v>
                </c:pt>
                <c:pt idx="20">
                  <c:v>0.056799999999999996</c:v>
                </c:pt>
                <c:pt idx="21">
                  <c:v>0.0555</c:v>
                </c:pt>
                <c:pt idx="22">
                  <c:v>0.059800000000000006</c:v>
                </c:pt>
                <c:pt idx="23">
                  <c:v>0.0591</c:v>
                </c:pt>
                <c:pt idx="24">
                  <c:v>0.058600000000000006</c:v>
                </c:pt>
                <c:pt idx="25">
                  <c:v>0.056299999999999996</c:v>
                </c:pt>
                <c:pt idx="26">
                  <c:v>0.06</c:v>
                </c:pt>
                <c:pt idx="27">
                  <c:v>0.0548</c:v>
                </c:pt>
                <c:pt idx="28">
                  <c:v>0.0605</c:v>
                </c:pt>
                <c:pt idx="29">
                  <c:v>0.056299999999999996</c:v>
                </c:pt>
                <c:pt idx="30">
                  <c:v>0.0452</c:v>
                </c:pt>
                <c:pt idx="31">
                  <c:v>0.0424</c:v>
                </c:pt>
                <c:pt idx="32">
                  <c:v>0.0353</c:v>
                </c:pt>
                <c:pt idx="33">
                  <c:v>0.0322</c:v>
                </c:pt>
                <c:pt idx="34">
                  <c:v>0.0292</c:v>
                </c:pt>
                <c:pt idx="35">
                  <c:v>0.028900000000000002</c:v>
                </c:pt>
                <c:pt idx="36">
                  <c:v>0.0302</c:v>
                </c:pt>
                <c:pt idx="37">
                  <c:v>0.030899999999999997</c:v>
                </c:pt>
                <c:pt idx="38">
                  <c:v>0.0294</c:v>
                </c:pt>
                <c:pt idx="39">
                  <c:v>0.0291</c:v>
                </c:pt>
                <c:pt idx="40">
                  <c:v>0.030600000000000002</c:v>
                </c:pt>
                <c:pt idx="41">
                  <c:v>0.027999999999999997</c:v>
                </c:pt>
                <c:pt idx="42">
                  <c:v>0.0271</c:v>
                </c:pt>
                <c:pt idx="43">
                  <c:v>0.027000000000000003</c:v>
                </c:pt>
                <c:pt idx="44">
                  <c:v>0.0282</c:v>
                </c:pt>
                <c:pt idx="45">
                  <c:v>0.0286</c:v>
                </c:pt>
                <c:pt idx="46">
                  <c:v>0.0263</c:v>
                </c:pt>
                <c:pt idx="47">
                  <c:v>0.0259</c:v>
                </c:pt>
                <c:pt idx="48">
                  <c:v>0.0262</c:v>
                </c:pt>
                <c:pt idx="49">
                  <c:v>0.0254</c:v>
                </c:pt>
                <c:pt idx="50">
                  <c:v>0.0252</c:v>
                </c:pt>
                <c:pt idx="51">
                  <c:v>0.0255</c:v>
                </c:pt>
                <c:pt idx="52">
                  <c:v>0.0233</c:v>
                </c:pt>
                <c:pt idx="53">
                  <c:v>0.022400000000000003</c:v>
                </c:pt>
                <c:pt idx="54">
                  <c:v>0.0233</c:v>
                </c:pt>
                <c:pt idx="55">
                  <c:v>0.022799999999999997</c:v>
                </c:pt>
                <c:pt idx="56">
                  <c:v>0.0216</c:v>
                </c:pt>
                <c:pt idx="57">
                  <c:v>0.0215</c:v>
                </c:pt>
                <c:pt idx="58">
                  <c:v>0.0217</c:v>
                </c:pt>
                <c:pt idx="59">
                  <c:v>0.0213</c:v>
                </c:pt>
                <c:pt idx="60">
                  <c:v>0.0207</c:v>
                </c:pt>
                <c:pt idx="61">
                  <c:v>0.02</c:v>
                </c:pt>
                <c:pt idx="62">
                  <c:v>0.0202</c:v>
                </c:pt>
                <c:pt idx="63">
                  <c:v>0.0206</c:v>
                </c:pt>
                <c:pt idx="64">
                  <c:v>0.0209</c:v>
                </c:pt>
                <c:pt idx="65">
                  <c:v>0.021099999999999997</c:v>
                </c:pt>
                <c:pt idx="66">
                  <c:v>0.018799999999999997</c:v>
                </c:pt>
                <c:pt idx="67">
                  <c:v>0.0178</c:v>
                </c:pt>
                <c:pt idx="68">
                  <c:v>0.0177</c:v>
                </c:pt>
                <c:pt idx="69">
                  <c:v>0.018600000000000002</c:v>
                </c:pt>
                <c:pt idx="70">
                  <c:v>0.0197</c:v>
                </c:pt>
                <c:pt idx="71">
                  <c:v>0.018799999999999997</c:v>
                </c:pt>
                <c:pt idx="72">
                  <c:v>0.0233</c:v>
                </c:pt>
                <c:pt idx="73">
                  <c:v>0.0213</c:v>
                </c:pt>
                <c:pt idx="74">
                  <c:v>0.022799999999999997</c:v>
                </c:pt>
                <c:pt idx="75">
                  <c:v>0.0226</c:v>
                </c:pt>
                <c:pt idx="76">
                  <c:v>0.022400000000000003</c:v>
                </c:pt>
                <c:pt idx="77">
                  <c:v>0.023799999999999998</c:v>
                </c:pt>
                <c:pt idx="78">
                  <c:v>0.03</c:v>
                </c:pt>
                <c:pt idx="79">
                  <c:v>0.0344</c:v>
                </c:pt>
                <c:pt idx="80">
                  <c:v>0.0298</c:v>
                </c:pt>
                <c:pt idx="81">
                  <c:v>0.0291</c:v>
                </c:pt>
                <c:pt idx="82">
                  <c:v>0.0282</c:v>
                </c:pt>
                <c:pt idx="83">
                  <c:v>0.0297</c:v>
                </c:pt>
                <c:pt idx="84">
                  <c:v>0.0294</c:v>
                </c:pt>
                <c:pt idx="85">
                  <c:v>0.0313</c:v>
                </c:pt>
                <c:pt idx="86">
                  <c:v>0.0342</c:v>
                </c:pt>
                <c:pt idx="87">
                  <c:v>0.0388</c:v>
                </c:pt>
                <c:pt idx="88">
                  <c:v>0.042</c:v>
                </c:pt>
                <c:pt idx="89">
                  <c:v>0.043899999999999995</c:v>
                </c:pt>
                <c:pt idx="90">
                  <c:v>0.0493</c:v>
                </c:pt>
                <c:pt idx="91">
                  <c:v>0.0478</c:v>
                </c:pt>
                <c:pt idx="92">
                  <c:v>0.0449</c:v>
                </c:pt>
                <c:pt idx="93">
                  <c:v>0.0444</c:v>
                </c:pt>
                <c:pt idx="94">
                  <c:v>0.046799999999999994</c:v>
                </c:pt>
                <c:pt idx="95">
                  <c:v>0.049699999999999994</c:v>
                </c:pt>
                <c:pt idx="96">
                  <c:v>0.0538</c:v>
                </c:pt>
                <c:pt idx="97">
                  <c:v>0.053399999999999996</c:v>
                </c:pt>
                <c:pt idx="98">
                  <c:v>0.049100000000000005</c:v>
                </c:pt>
                <c:pt idx="99">
                  <c:v>0.0437</c:v>
                </c:pt>
                <c:pt idx="100">
                  <c:v>0.0437</c:v>
                </c:pt>
              </c:numCache>
            </c:numRef>
          </c:val>
          <c:smooth val="0"/>
        </c:ser>
        <c:ser>
          <c:idx val="3"/>
          <c:order val="3"/>
          <c:tx>
            <c:v>Australie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'TS9.3'!$E$16:$E$116</c:f>
              <c:numCache>
                <c:ptCount val="101"/>
                <c:pt idx="11">
                  <c:v>0.0397</c:v>
                </c:pt>
                <c:pt idx="12">
                  <c:v>0.035699999999999996</c:v>
                </c:pt>
                <c:pt idx="13">
                  <c:v>0.0398</c:v>
                </c:pt>
                <c:pt idx="14">
                  <c:v>0.0425</c:v>
                </c:pt>
                <c:pt idx="15">
                  <c:v>0.039900000000000005</c:v>
                </c:pt>
                <c:pt idx="16">
                  <c:v>0.0388</c:v>
                </c:pt>
                <c:pt idx="17">
                  <c:v>0.038599999999999995</c:v>
                </c:pt>
                <c:pt idx="18">
                  <c:v>0.0426</c:v>
                </c:pt>
                <c:pt idx="19">
                  <c:v>0.0358</c:v>
                </c:pt>
                <c:pt idx="20">
                  <c:v>0.032</c:v>
                </c:pt>
                <c:pt idx="21">
                  <c:v>0.030699999999999998</c:v>
                </c:pt>
                <c:pt idx="22">
                  <c:v>0.0308</c:v>
                </c:pt>
                <c:pt idx="23">
                  <c:v>0.0353</c:v>
                </c:pt>
                <c:pt idx="24">
                  <c:v>0.0349</c:v>
                </c:pt>
                <c:pt idx="25">
                  <c:v>0.0349</c:v>
                </c:pt>
                <c:pt idx="26">
                  <c:v>0.0371</c:v>
                </c:pt>
                <c:pt idx="27">
                  <c:v>0.0319</c:v>
                </c:pt>
                <c:pt idx="28">
                  <c:v>0.0341</c:v>
                </c:pt>
                <c:pt idx="29">
                  <c:v>0.035</c:v>
                </c:pt>
                <c:pt idx="30">
                  <c:v>0.0337</c:v>
                </c:pt>
                <c:pt idx="31">
                  <c:v>0.0334</c:v>
                </c:pt>
                <c:pt idx="32">
                  <c:v>0.0311</c:v>
                </c:pt>
                <c:pt idx="33">
                  <c:v>0.030899999999999997</c:v>
                </c:pt>
                <c:pt idx="34">
                  <c:v>0.024900000000000002</c:v>
                </c:pt>
                <c:pt idx="35">
                  <c:v>0.0231</c:v>
                </c:pt>
                <c:pt idx="36">
                  <c:v>0.0259</c:v>
                </c:pt>
                <c:pt idx="37">
                  <c:v>0.0292</c:v>
                </c:pt>
                <c:pt idx="38">
                  <c:v>0.028900000000000002</c:v>
                </c:pt>
                <c:pt idx="39">
                  <c:v>0.0331</c:v>
                </c:pt>
                <c:pt idx="40">
                  <c:v>0.0447</c:v>
                </c:pt>
                <c:pt idx="41">
                  <c:v>0.0253</c:v>
                </c:pt>
                <c:pt idx="42">
                  <c:v>0.024399999999999998</c:v>
                </c:pt>
                <c:pt idx="43">
                  <c:v>0.024300000000000002</c:v>
                </c:pt>
                <c:pt idx="44">
                  <c:v>0.0219</c:v>
                </c:pt>
                <c:pt idx="45">
                  <c:v>0.020099999999999996</c:v>
                </c:pt>
                <c:pt idx="46">
                  <c:v>0.0216</c:v>
                </c:pt>
                <c:pt idx="47">
                  <c:v>0.0184</c:v>
                </c:pt>
                <c:pt idx="48">
                  <c:v>0.0176</c:v>
                </c:pt>
                <c:pt idx="49">
                  <c:v>0.0175</c:v>
                </c:pt>
                <c:pt idx="50">
                  <c:v>0.016200000000000003</c:v>
                </c:pt>
                <c:pt idx="51">
                  <c:v>0.0165</c:v>
                </c:pt>
                <c:pt idx="52">
                  <c:v>0.016399999999999998</c:v>
                </c:pt>
                <c:pt idx="53">
                  <c:v>0.0165</c:v>
                </c:pt>
                <c:pt idx="54">
                  <c:v>0.0152</c:v>
                </c:pt>
                <c:pt idx="55">
                  <c:v>0.0146</c:v>
                </c:pt>
                <c:pt idx="56">
                  <c:v>0.0141</c:v>
                </c:pt>
                <c:pt idx="57">
                  <c:v>0.0151</c:v>
                </c:pt>
                <c:pt idx="58">
                  <c:v>0.013999999999999999</c:v>
                </c:pt>
                <c:pt idx="59">
                  <c:v>0.014199999999999999</c:v>
                </c:pt>
                <c:pt idx="60">
                  <c:v>0.0126</c:v>
                </c:pt>
                <c:pt idx="61">
                  <c:v>0.0125</c:v>
                </c:pt>
                <c:pt idx="62">
                  <c:v>0.0129</c:v>
                </c:pt>
                <c:pt idx="63">
                  <c:v>0.011699999999999999</c:v>
                </c:pt>
                <c:pt idx="64">
                  <c:v>0.0106</c:v>
                </c:pt>
                <c:pt idx="65">
                  <c:v>0.011000000000000001</c:v>
                </c:pt>
                <c:pt idx="66">
                  <c:v>0.0105</c:v>
                </c:pt>
                <c:pt idx="67">
                  <c:v>0.0106</c:v>
                </c:pt>
                <c:pt idx="68">
                  <c:v>0.0103</c:v>
                </c:pt>
                <c:pt idx="69">
                  <c:v>0.0102</c:v>
                </c:pt>
                <c:pt idx="70">
                  <c:v>0.0102</c:v>
                </c:pt>
                <c:pt idx="71">
                  <c:v>0.0096</c:v>
                </c:pt>
                <c:pt idx="72">
                  <c:v>0.01</c:v>
                </c:pt>
                <c:pt idx="73">
                  <c:v>0.0102</c:v>
                </c:pt>
                <c:pt idx="74">
                  <c:v>0.0103</c:v>
                </c:pt>
                <c:pt idx="75">
                  <c:v>0.011399999999999999</c:v>
                </c:pt>
                <c:pt idx="76">
                  <c:v>0.0129</c:v>
                </c:pt>
                <c:pt idx="77">
                  <c:v>0.0189</c:v>
                </c:pt>
                <c:pt idx="78">
                  <c:v>0.024900000000000002</c:v>
                </c:pt>
                <c:pt idx="79">
                  <c:v>0.0179</c:v>
                </c:pt>
                <c:pt idx="80">
                  <c:v>0.0179</c:v>
                </c:pt>
                <c:pt idx="81">
                  <c:v>0.0181</c:v>
                </c:pt>
                <c:pt idx="82">
                  <c:v>0.0187</c:v>
                </c:pt>
                <c:pt idx="83">
                  <c:v>0.0208</c:v>
                </c:pt>
                <c:pt idx="84">
                  <c:v>0.0256</c:v>
                </c:pt>
                <c:pt idx="85">
                  <c:v>0.021400000000000002</c:v>
                </c:pt>
                <c:pt idx="86">
                  <c:v>0.0207</c:v>
                </c:pt>
                <c:pt idx="87">
                  <c:v>0.0232</c:v>
                </c:pt>
                <c:pt idx="88">
                  <c:v>0.023700000000000002</c:v>
                </c:pt>
                <c:pt idx="89">
                  <c:v>0.0304</c:v>
                </c:pt>
                <c:pt idx="90">
                  <c:v>0.030600000000000002</c:v>
                </c:pt>
                <c:pt idx="91">
                  <c:v>0.025099999999999997</c:v>
                </c:pt>
                <c:pt idx="92">
                  <c:v>0.0268</c:v>
                </c:pt>
                <c:pt idx="93">
                  <c:v>0.028900000000000002</c:v>
                </c:pt>
                <c:pt idx="94">
                  <c:v>0.029300000000000003</c:v>
                </c:pt>
                <c:pt idx="95">
                  <c:v>0.0305</c:v>
                </c:pt>
                <c:pt idx="96">
                  <c:v>0.0365</c:v>
                </c:pt>
                <c:pt idx="97">
                  <c:v>0.0358</c:v>
                </c:pt>
                <c:pt idx="98">
                  <c:v>0.0291</c:v>
                </c:pt>
                <c:pt idx="99">
                  <c:v>0.03245</c:v>
                </c:pt>
              </c:numCache>
            </c:numRef>
          </c:val>
          <c:smooth val="0"/>
        </c:ser>
        <c:marker val="1"/>
        <c:axId val="45338955"/>
        <c:axId val="5397412"/>
      </c:lineChart>
      <c:catAx>
        <c:axId val="45338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la part du millime supérieur (les 0,1% les plus riches) dans le revenu national a fortement progressé depuis les années 1970 dans tous les pays anglo-saxons.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412"/>
        <c:crossesAt val="0"/>
        <c:auto val="1"/>
        <c:lblOffset val="100"/>
        <c:tickLblSkip val="10"/>
        <c:tickMarkSkip val="10"/>
        <c:noMultiLvlLbl val="0"/>
      </c:catAx>
      <c:valAx>
        <c:axId val="5397412"/>
        <c:scaling>
          <c:orientation val="minMax"/>
          <c:max val="0.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millime supérieur dans le revenu national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38955"/>
        <c:crossesAt val="1"/>
        <c:crossBetween val="between"/>
        <c:dispUnits/>
        <c:majorUnit val="0.01"/>
        <c:minorUnit val="0.0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95"/>
          <c:y val="0.11825"/>
          <c:w val="0.3295"/>
          <c:h val="0.23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9.6. Le millime supérieur: Europe continentale et Japon, 1910-2010 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53"/>
          <c:w val="0.958"/>
          <c:h val="0.8845"/>
        </c:manualLayout>
      </c:layout>
      <c:lineChart>
        <c:grouping val="standard"/>
        <c:varyColors val="0"/>
        <c:ser>
          <c:idx val="1"/>
          <c:order val="0"/>
          <c:tx>
            <c:v>France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'CopieTS8.1'!$D$16:$D$116</c:f>
              <c:numCache>
                <c:ptCount val="101"/>
                <c:pt idx="0">
                  <c:v>0.095</c:v>
                </c:pt>
                <c:pt idx="1">
                  <c:v>0.0975</c:v>
                </c:pt>
                <c:pt idx="2">
                  <c:v>0.097225</c:v>
                </c:pt>
                <c:pt idx="3">
                  <c:v>0.1</c:v>
                </c:pt>
                <c:pt idx="4">
                  <c:v>0.09695000000000001</c:v>
                </c:pt>
                <c:pt idx="5">
                  <c:v>0.079</c:v>
                </c:pt>
                <c:pt idx="6">
                  <c:v>0.09390000000000001</c:v>
                </c:pt>
                <c:pt idx="7">
                  <c:v>0.0889</c:v>
                </c:pt>
                <c:pt idx="8">
                  <c:v>0.0767</c:v>
                </c:pt>
                <c:pt idx="9">
                  <c:v>0.08259999999999999</c:v>
                </c:pt>
                <c:pt idx="10">
                  <c:v>0.07629999999999999</c:v>
                </c:pt>
                <c:pt idx="11">
                  <c:v>0.0723</c:v>
                </c:pt>
                <c:pt idx="12">
                  <c:v>0.0726</c:v>
                </c:pt>
                <c:pt idx="13">
                  <c:v>0.0761</c:v>
                </c:pt>
                <c:pt idx="14">
                  <c:v>0.0705</c:v>
                </c:pt>
                <c:pt idx="15">
                  <c:v>0.0707</c:v>
                </c:pt>
                <c:pt idx="16">
                  <c:v>0.0698</c:v>
                </c:pt>
                <c:pt idx="17">
                  <c:v>0.0687</c:v>
                </c:pt>
                <c:pt idx="18">
                  <c:v>0.0677</c:v>
                </c:pt>
                <c:pt idx="19">
                  <c:v>0.0625</c:v>
                </c:pt>
                <c:pt idx="20">
                  <c:v>0.0579</c:v>
                </c:pt>
                <c:pt idx="21">
                  <c:v>0.0537</c:v>
                </c:pt>
                <c:pt idx="22">
                  <c:v>0.052199999999999996</c:v>
                </c:pt>
                <c:pt idx="23">
                  <c:v>0.052000000000000005</c:v>
                </c:pt>
                <c:pt idx="24">
                  <c:v>0.053099999999999994</c:v>
                </c:pt>
                <c:pt idx="25">
                  <c:v>0.053099999999999994</c:v>
                </c:pt>
                <c:pt idx="26">
                  <c:v>0.051699999999999996</c:v>
                </c:pt>
                <c:pt idx="27">
                  <c:v>0.0524</c:v>
                </c:pt>
                <c:pt idx="28">
                  <c:v>0.050499999999999996</c:v>
                </c:pt>
                <c:pt idx="29">
                  <c:v>0.0499</c:v>
                </c:pt>
                <c:pt idx="30">
                  <c:v>0.049</c:v>
                </c:pt>
                <c:pt idx="31">
                  <c:v>0.042699999999999995</c:v>
                </c:pt>
                <c:pt idx="32">
                  <c:v>0.0364</c:v>
                </c:pt>
                <c:pt idx="33">
                  <c:v>0.0301</c:v>
                </c:pt>
                <c:pt idx="34">
                  <c:v>0.0232</c:v>
                </c:pt>
                <c:pt idx="35">
                  <c:v>0.0196</c:v>
                </c:pt>
                <c:pt idx="36">
                  <c:v>0.026099999999999998</c:v>
                </c:pt>
                <c:pt idx="37">
                  <c:v>0.0259</c:v>
                </c:pt>
                <c:pt idx="38">
                  <c:v>0.024300000000000002</c:v>
                </c:pt>
                <c:pt idx="39">
                  <c:v>0.026099999999999998</c:v>
                </c:pt>
                <c:pt idx="40">
                  <c:v>0.026000000000000002</c:v>
                </c:pt>
                <c:pt idx="41">
                  <c:v>0.0255</c:v>
                </c:pt>
                <c:pt idx="42">
                  <c:v>0.0253</c:v>
                </c:pt>
                <c:pt idx="43">
                  <c:v>0.0248</c:v>
                </c:pt>
                <c:pt idx="44">
                  <c:v>0.0245</c:v>
                </c:pt>
                <c:pt idx="45">
                  <c:v>0.0248</c:v>
                </c:pt>
                <c:pt idx="46">
                  <c:v>0.0246</c:v>
                </c:pt>
                <c:pt idx="47">
                  <c:v>0.024399999999999998</c:v>
                </c:pt>
                <c:pt idx="48">
                  <c:v>0.023399999999999997</c:v>
                </c:pt>
                <c:pt idx="49">
                  <c:v>0.023700000000000002</c:v>
                </c:pt>
                <c:pt idx="50">
                  <c:v>0.0245</c:v>
                </c:pt>
                <c:pt idx="51">
                  <c:v>0.0248</c:v>
                </c:pt>
                <c:pt idx="52">
                  <c:v>0.023399999999999997</c:v>
                </c:pt>
                <c:pt idx="53">
                  <c:v>0.0229</c:v>
                </c:pt>
                <c:pt idx="54">
                  <c:v>0.023</c:v>
                </c:pt>
                <c:pt idx="55">
                  <c:v>0.023</c:v>
                </c:pt>
                <c:pt idx="56">
                  <c:v>0.0226</c:v>
                </c:pt>
                <c:pt idx="57">
                  <c:v>0.0229</c:v>
                </c:pt>
                <c:pt idx="58">
                  <c:v>0.0215</c:v>
                </c:pt>
                <c:pt idx="59">
                  <c:v>0.0209</c:v>
                </c:pt>
                <c:pt idx="60">
                  <c:v>0.0202</c:v>
                </c:pt>
                <c:pt idx="61">
                  <c:v>0.0207</c:v>
                </c:pt>
                <c:pt idx="62">
                  <c:v>0.021099999999999997</c:v>
                </c:pt>
                <c:pt idx="63">
                  <c:v>0.0226</c:v>
                </c:pt>
                <c:pt idx="64">
                  <c:v>0.0209</c:v>
                </c:pt>
                <c:pt idx="65">
                  <c:v>0.0208</c:v>
                </c:pt>
                <c:pt idx="66">
                  <c:v>0.0208</c:v>
                </c:pt>
                <c:pt idx="67">
                  <c:v>0.0194</c:v>
                </c:pt>
                <c:pt idx="68">
                  <c:v>0.019299999999999998</c:v>
                </c:pt>
                <c:pt idx="69">
                  <c:v>0.0197</c:v>
                </c:pt>
                <c:pt idx="70">
                  <c:v>0.0191</c:v>
                </c:pt>
                <c:pt idx="71">
                  <c:v>0.0189</c:v>
                </c:pt>
                <c:pt idx="72">
                  <c:v>0.0172</c:v>
                </c:pt>
                <c:pt idx="73">
                  <c:v>0.0163</c:v>
                </c:pt>
                <c:pt idx="74">
                  <c:v>0.0165</c:v>
                </c:pt>
                <c:pt idx="75">
                  <c:v>0.017</c:v>
                </c:pt>
                <c:pt idx="76">
                  <c:v>0.0181</c:v>
                </c:pt>
                <c:pt idx="77">
                  <c:v>0.019799999999999998</c:v>
                </c:pt>
                <c:pt idx="78">
                  <c:v>0.0206</c:v>
                </c:pt>
                <c:pt idx="79">
                  <c:v>0.022000000000000002</c:v>
                </c:pt>
                <c:pt idx="80">
                  <c:v>0.022000000000000002</c:v>
                </c:pt>
                <c:pt idx="81">
                  <c:v>0.0207</c:v>
                </c:pt>
                <c:pt idx="82">
                  <c:v>0.0197</c:v>
                </c:pt>
                <c:pt idx="83">
                  <c:v>0.0194</c:v>
                </c:pt>
                <c:pt idx="84">
                  <c:v>0.019799999999999998</c:v>
                </c:pt>
                <c:pt idx="85">
                  <c:v>0.0196</c:v>
                </c:pt>
                <c:pt idx="86">
                  <c:v>0.020099999999999996</c:v>
                </c:pt>
                <c:pt idx="87">
                  <c:v>0.020099999999999996</c:v>
                </c:pt>
                <c:pt idx="88">
                  <c:v>0.0209</c:v>
                </c:pt>
                <c:pt idx="89">
                  <c:v>0.0218</c:v>
                </c:pt>
                <c:pt idx="90">
                  <c:v>0.0225</c:v>
                </c:pt>
                <c:pt idx="91">
                  <c:v>0.0233</c:v>
                </c:pt>
                <c:pt idx="92">
                  <c:v>0.0235</c:v>
                </c:pt>
                <c:pt idx="93">
                  <c:v>0.023700000000000002</c:v>
                </c:pt>
                <c:pt idx="94">
                  <c:v>0.0245</c:v>
                </c:pt>
                <c:pt idx="95">
                  <c:v>0.0248</c:v>
                </c:pt>
                <c:pt idx="96">
                  <c:v>0.0265</c:v>
                </c:pt>
                <c:pt idx="97">
                  <c:v>0.027418903803131993</c:v>
                </c:pt>
                <c:pt idx="98">
                  <c:v>0.02608501118568233</c:v>
                </c:pt>
                <c:pt idx="99">
                  <c:v>0.024840044742729307</c:v>
                </c:pt>
                <c:pt idx="100">
                  <c:v>0.026114653243847874</c:v>
                </c:pt>
              </c:numCache>
            </c:numRef>
          </c:val>
          <c:smooth val="0"/>
        </c:ser>
        <c:ser>
          <c:idx val="0"/>
          <c:order val="1"/>
          <c:tx>
            <c:v>Allemagne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'TS9.2'!$G$16:$G$116</c:f>
              <c:numCache>
                <c:ptCount val="101"/>
                <c:pt idx="0">
                  <c:v>0.0784</c:v>
                </c:pt>
                <c:pt idx="1">
                  <c:v>0.0796</c:v>
                </c:pt>
                <c:pt idx="2">
                  <c:v>0.0801</c:v>
                </c:pt>
                <c:pt idx="3">
                  <c:v>0.08109999999999999</c:v>
                </c:pt>
                <c:pt idx="4">
                  <c:v>0.0816</c:v>
                </c:pt>
                <c:pt idx="5">
                  <c:v>0.09179999999999999</c:v>
                </c:pt>
                <c:pt idx="6">
                  <c:v>0.10310000000000001</c:v>
                </c:pt>
                <c:pt idx="7">
                  <c:v>0.1104</c:v>
                </c:pt>
                <c:pt idx="8">
                  <c:v>0.1093</c:v>
                </c:pt>
                <c:pt idx="9">
                  <c:v>0.09179999999999999</c:v>
                </c:pt>
                <c:pt idx="15">
                  <c:v>0.039</c:v>
                </c:pt>
                <c:pt idx="16">
                  <c:v>0.04</c:v>
                </c:pt>
                <c:pt idx="17">
                  <c:v>0.040999999999999995</c:v>
                </c:pt>
                <c:pt idx="18">
                  <c:v>0.04</c:v>
                </c:pt>
                <c:pt idx="19">
                  <c:v>0.039</c:v>
                </c:pt>
                <c:pt idx="22">
                  <c:v>0.038</c:v>
                </c:pt>
                <c:pt idx="23">
                  <c:v>0.038</c:v>
                </c:pt>
                <c:pt idx="24">
                  <c:v>0.038</c:v>
                </c:pt>
                <c:pt idx="25">
                  <c:v>0.044000000000000004</c:v>
                </c:pt>
                <c:pt idx="26">
                  <c:v>0.055</c:v>
                </c:pt>
                <c:pt idx="27">
                  <c:v>0.062</c:v>
                </c:pt>
                <c:pt idx="28">
                  <c:v>0.067</c:v>
                </c:pt>
                <c:pt idx="40">
                  <c:v>0.039</c:v>
                </c:pt>
                <c:pt idx="47">
                  <c:v>0.043</c:v>
                </c:pt>
                <c:pt idx="51">
                  <c:v>0.045</c:v>
                </c:pt>
                <c:pt idx="55">
                  <c:v>0.048</c:v>
                </c:pt>
                <c:pt idx="58">
                  <c:v>0.043</c:v>
                </c:pt>
                <c:pt idx="61">
                  <c:v>0.044000000000000004</c:v>
                </c:pt>
                <c:pt idx="64">
                  <c:v>0.036000000000000004</c:v>
                </c:pt>
                <c:pt idx="67">
                  <c:v>0.037000000000000005</c:v>
                </c:pt>
                <c:pt idx="70">
                  <c:v>0.039599999999999996</c:v>
                </c:pt>
                <c:pt idx="73">
                  <c:v>0.0318</c:v>
                </c:pt>
                <c:pt idx="76">
                  <c:v>0.036000000000000004</c:v>
                </c:pt>
                <c:pt idx="79">
                  <c:v>0.0405</c:v>
                </c:pt>
                <c:pt idx="82">
                  <c:v>0.0405</c:v>
                </c:pt>
                <c:pt idx="85">
                  <c:v>0.038766666666666665</c:v>
                </c:pt>
                <c:pt idx="88">
                  <c:v>0.0431</c:v>
                </c:pt>
                <c:pt idx="91">
                  <c:v>0.03463672727272727</c:v>
                </c:pt>
                <c:pt idx="92">
                  <c:v>0.033032</c:v>
                </c:pt>
                <c:pt idx="93">
                  <c:v>0.032446</c:v>
                </c:pt>
                <c:pt idx="94">
                  <c:v>0.0348</c:v>
                </c:pt>
                <c:pt idx="95">
                  <c:v>0.03769290909090908</c:v>
                </c:pt>
                <c:pt idx="96">
                  <c:v>0.03847654545454546</c:v>
                </c:pt>
                <c:pt idx="97">
                  <c:v>0.04153272727272727</c:v>
                </c:pt>
                <c:pt idx="98">
                  <c:v>0.039234060606060606</c:v>
                </c:pt>
                <c:pt idx="99">
                  <c:v>0.04038339393939394</c:v>
                </c:pt>
                <c:pt idx="100">
                  <c:v>0.03980872727272727</c:v>
                </c:pt>
              </c:numCache>
            </c:numRef>
          </c:val>
          <c:smooth val="0"/>
        </c:ser>
        <c:ser>
          <c:idx val="2"/>
          <c:order val="2"/>
          <c:tx>
            <c:v>Suède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'TS9.2'!$J$16:$J$116</c:f>
              <c:numCache>
                <c:ptCount val="101"/>
                <c:pt idx="1">
                  <c:v>0.08109999999999999</c:v>
                </c:pt>
                <c:pt idx="2">
                  <c:v>0.08990000000000001</c:v>
                </c:pt>
                <c:pt idx="6">
                  <c:v>0.10699999999999998</c:v>
                </c:pt>
                <c:pt idx="9">
                  <c:v>0.0733</c:v>
                </c:pt>
                <c:pt idx="10">
                  <c:v>0.052300000000000006</c:v>
                </c:pt>
                <c:pt idx="20">
                  <c:v>0.0482</c:v>
                </c:pt>
                <c:pt idx="24">
                  <c:v>0.0383</c:v>
                </c:pt>
                <c:pt idx="25">
                  <c:v>0.042199999999999994</c:v>
                </c:pt>
                <c:pt idx="31">
                  <c:v>0.0301</c:v>
                </c:pt>
                <c:pt idx="33">
                  <c:v>0.029900000000000003</c:v>
                </c:pt>
                <c:pt idx="34">
                  <c:v>0.0285</c:v>
                </c:pt>
                <c:pt idx="35">
                  <c:v>0.027200000000000002</c:v>
                </c:pt>
                <c:pt idx="36">
                  <c:v>0.0291</c:v>
                </c:pt>
                <c:pt idx="37">
                  <c:v>0.0235</c:v>
                </c:pt>
                <c:pt idx="38">
                  <c:v>0.0206</c:v>
                </c:pt>
                <c:pt idx="39">
                  <c:v>0.0196</c:v>
                </c:pt>
                <c:pt idx="40">
                  <c:v>0.0194</c:v>
                </c:pt>
                <c:pt idx="41">
                  <c:v>0.0194</c:v>
                </c:pt>
                <c:pt idx="42">
                  <c:v>0.0173</c:v>
                </c:pt>
                <c:pt idx="43">
                  <c:v>0.0175</c:v>
                </c:pt>
                <c:pt idx="44">
                  <c:v>0.0175</c:v>
                </c:pt>
                <c:pt idx="45">
                  <c:v>0.0169</c:v>
                </c:pt>
                <c:pt idx="46">
                  <c:v>0.016399999999999998</c:v>
                </c:pt>
                <c:pt idx="47">
                  <c:v>0.0167</c:v>
                </c:pt>
                <c:pt idx="48">
                  <c:v>0.0165</c:v>
                </c:pt>
                <c:pt idx="49">
                  <c:v>0.0169</c:v>
                </c:pt>
                <c:pt idx="50">
                  <c:v>0.016</c:v>
                </c:pt>
                <c:pt idx="51">
                  <c:v>0.0155</c:v>
                </c:pt>
                <c:pt idx="52">
                  <c:v>0.015</c:v>
                </c:pt>
                <c:pt idx="53">
                  <c:v>0.015</c:v>
                </c:pt>
                <c:pt idx="54">
                  <c:v>0.0143</c:v>
                </c:pt>
                <c:pt idx="55">
                  <c:v>0.014199999999999999</c:v>
                </c:pt>
                <c:pt idx="56">
                  <c:v>0.0137</c:v>
                </c:pt>
                <c:pt idx="57">
                  <c:v>0.0138</c:v>
                </c:pt>
                <c:pt idx="58">
                  <c:v>0.0139</c:v>
                </c:pt>
                <c:pt idx="59">
                  <c:v>0.0134</c:v>
                </c:pt>
                <c:pt idx="60">
                  <c:v>0.0128</c:v>
                </c:pt>
                <c:pt idx="61">
                  <c:v>0.011899999999999999</c:v>
                </c:pt>
                <c:pt idx="62">
                  <c:v>0.0115</c:v>
                </c:pt>
                <c:pt idx="63">
                  <c:v>0.0113</c:v>
                </c:pt>
                <c:pt idx="64">
                  <c:v>0.011200000000000002</c:v>
                </c:pt>
                <c:pt idx="65">
                  <c:v>0.010700000000000001</c:v>
                </c:pt>
                <c:pt idx="66">
                  <c:v>0.0096</c:v>
                </c:pt>
                <c:pt idx="67">
                  <c:v>0.0083</c:v>
                </c:pt>
                <c:pt idx="68">
                  <c:v>0.0083</c:v>
                </c:pt>
                <c:pt idx="69">
                  <c:v>0.0077</c:v>
                </c:pt>
                <c:pt idx="70">
                  <c:v>0.0074</c:v>
                </c:pt>
                <c:pt idx="71">
                  <c:v>0.0076</c:v>
                </c:pt>
                <c:pt idx="72">
                  <c:v>0.0077</c:v>
                </c:pt>
                <c:pt idx="73">
                  <c:v>0.008100000000000001</c:v>
                </c:pt>
                <c:pt idx="74">
                  <c:v>0.008199999999999999</c:v>
                </c:pt>
                <c:pt idx="75">
                  <c:v>0.008</c:v>
                </c:pt>
                <c:pt idx="76">
                  <c:v>0.0077</c:v>
                </c:pt>
                <c:pt idx="77">
                  <c:v>0.0086</c:v>
                </c:pt>
                <c:pt idx="78">
                  <c:v>0.009899999999999999</c:v>
                </c:pt>
                <c:pt idx="79">
                  <c:v>0.010700000000000001</c:v>
                </c:pt>
                <c:pt idx="80">
                  <c:v>0.0102</c:v>
                </c:pt>
                <c:pt idx="81">
                  <c:v>0.013000000000000001</c:v>
                </c:pt>
                <c:pt idx="82">
                  <c:v>0.012199999999999999</c:v>
                </c:pt>
                <c:pt idx="83">
                  <c:v>0.013000000000000001</c:v>
                </c:pt>
                <c:pt idx="84">
                  <c:v>0.014499999999999999</c:v>
                </c:pt>
                <c:pt idx="85">
                  <c:v>0.0131</c:v>
                </c:pt>
                <c:pt idx="86">
                  <c:v>0.0141</c:v>
                </c:pt>
                <c:pt idx="87">
                  <c:v>0.0147</c:v>
                </c:pt>
                <c:pt idx="88">
                  <c:v>0.015700000000000002</c:v>
                </c:pt>
                <c:pt idx="89">
                  <c:v>0.016200000000000003</c:v>
                </c:pt>
                <c:pt idx="90">
                  <c:v>0.019299999999999998</c:v>
                </c:pt>
                <c:pt idx="91">
                  <c:v>0.018600000000000002</c:v>
                </c:pt>
                <c:pt idx="92">
                  <c:v>0.0169</c:v>
                </c:pt>
                <c:pt idx="93">
                  <c:v>0.017</c:v>
                </c:pt>
                <c:pt idx="94">
                  <c:v>0.0173</c:v>
                </c:pt>
                <c:pt idx="95">
                  <c:v>0.0191</c:v>
                </c:pt>
                <c:pt idx="96">
                  <c:v>0.022099999999999998</c:v>
                </c:pt>
                <c:pt idx="97">
                  <c:v>0.022799999999999997</c:v>
                </c:pt>
                <c:pt idx="98">
                  <c:v>0.0239</c:v>
                </c:pt>
                <c:pt idx="99">
                  <c:v>0.0212</c:v>
                </c:pt>
                <c:pt idx="100">
                  <c:v>0.0222</c:v>
                </c:pt>
              </c:numCache>
            </c:numRef>
          </c:val>
          <c:smooth val="0"/>
        </c:ser>
        <c:ser>
          <c:idx val="3"/>
          <c:order val="3"/>
          <c:tx>
            <c:v>Japon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'TS9.2'!$L$16:$L$116</c:f>
              <c:numCache>
                <c:ptCount val="101"/>
                <c:pt idx="0">
                  <c:v>0.0775</c:v>
                </c:pt>
                <c:pt idx="1">
                  <c:v>0.07519999999999999</c:v>
                </c:pt>
                <c:pt idx="2">
                  <c:v>0.0761</c:v>
                </c:pt>
                <c:pt idx="3">
                  <c:v>0.0738</c:v>
                </c:pt>
                <c:pt idx="4">
                  <c:v>0.07980000000000001</c:v>
                </c:pt>
                <c:pt idx="5">
                  <c:v>0.0909</c:v>
                </c:pt>
                <c:pt idx="6">
                  <c:v>0.09720000000000001</c:v>
                </c:pt>
                <c:pt idx="7">
                  <c:v>0.09519999999999999</c:v>
                </c:pt>
                <c:pt idx="8">
                  <c:v>0.083</c:v>
                </c:pt>
                <c:pt idx="9">
                  <c:v>0.0737</c:v>
                </c:pt>
                <c:pt idx="10">
                  <c:v>0.079</c:v>
                </c:pt>
                <c:pt idx="11">
                  <c:v>0.081</c:v>
                </c:pt>
                <c:pt idx="12">
                  <c:v>0.0863</c:v>
                </c:pt>
                <c:pt idx="13">
                  <c:v>0.086</c:v>
                </c:pt>
                <c:pt idx="14">
                  <c:v>0.0862</c:v>
                </c:pt>
                <c:pt idx="15">
                  <c:v>0.0796</c:v>
                </c:pt>
                <c:pt idx="16">
                  <c:v>0.08289999999999999</c:v>
                </c:pt>
                <c:pt idx="17">
                  <c:v>0.0796</c:v>
                </c:pt>
                <c:pt idx="18">
                  <c:v>0.0828</c:v>
                </c:pt>
                <c:pt idx="19">
                  <c:v>0.0817</c:v>
                </c:pt>
                <c:pt idx="20">
                  <c:v>0.0732</c:v>
                </c:pt>
                <c:pt idx="21">
                  <c:v>0.0742</c:v>
                </c:pt>
                <c:pt idx="22">
                  <c:v>0.0761</c:v>
                </c:pt>
                <c:pt idx="23">
                  <c:v>0.0816</c:v>
                </c:pt>
                <c:pt idx="24">
                  <c:v>0.08460000000000001</c:v>
                </c:pt>
                <c:pt idx="25">
                  <c:v>0.08410000000000001</c:v>
                </c:pt>
                <c:pt idx="26">
                  <c:v>0.084</c:v>
                </c:pt>
                <c:pt idx="27">
                  <c:v>0.0883</c:v>
                </c:pt>
                <c:pt idx="28">
                  <c:v>0.0919</c:v>
                </c:pt>
                <c:pt idx="29">
                  <c:v>0.0783</c:v>
                </c:pt>
                <c:pt idx="30">
                  <c:v>0.0682</c:v>
                </c:pt>
                <c:pt idx="31">
                  <c:v>0.0636</c:v>
                </c:pt>
                <c:pt idx="32">
                  <c:v>0.056900000000000006</c:v>
                </c:pt>
                <c:pt idx="33">
                  <c:v>0.0496</c:v>
                </c:pt>
                <c:pt idx="34">
                  <c:v>0.0393</c:v>
                </c:pt>
                <c:pt idx="35">
                  <c:v>0.018799999999999997</c:v>
                </c:pt>
                <c:pt idx="37">
                  <c:v>0.0215</c:v>
                </c:pt>
                <c:pt idx="38">
                  <c:v>0.0206</c:v>
                </c:pt>
                <c:pt idx="39">
                  <c:v>0.0182</c:v>
                </c:pt>
                <c:pt idx="40">
                  <c:v>0.0173</c:v>
                </c:pt>
                <c:pt idx="41">
                  <c:v>0.0187</c:v>
                </c:pt>
                <c:pt idx="42">
                  <c:v>0.0202</c:v>
                </c:pt>
                <c:pt idx="43">
                  <c:v>0.0191</c:v>
                </c:pt>
                <c:pt idx="44">
                  <c:v>0.0183</c:v>
                </c:pt>
                <c:pt idx="45">
                  <c:v>0.0178</c:v>
                </c:pt>
                <c:pt idx="46">
                  <c:v>0.019</c:v>
                </c:pt>
                <c:pt idx="47">
                  <c:v>0.020499999999999997</c:v>
                </c:pt>
                <c:pt idx="48">
                  <c:v>0.0208</c:v>
                </c:pt>
                <c:pt idx="49">
                  <c:v>0.0215</c:v>
                </c:pt>
                <c:pt idx="50">
                  <c:v>0.0222</c:v>
                </c:pt>
                <c:pt idx="51">
                  <c:v>0.0231</c:v>
                </c:pt>
                <c:pt idx="52">
                  <c:v>0.0235</c:v>
                </c:pt>
                <c:pt idx="53">
                  <c:v>0.0231</c:v>
                </c:pt>
                <c:pt idx="54">
                  <c:v>0.0218</c:v>
                </c:pt>
                <c:pt idx="55">
                  <c:v>0.0204</c:v>
                </c:pt>
                <c:pt idx="56">
                  <c:v>0.0194</c:v>
                </c:pt>
                <c:pt idx="57">
                  <c:v>0.0196</c:v>
                </c:pt>
                <c:pt idx="58">
                  <c:v>0.0191</c:v>
                </c:pt>
                <c:pt idx="59">
                  <c:v>0.0191</c:v>
                </c:pt>
                <c:pt idx="60">
                  <c:v>0.0204</c:v>
                </c:pt>
                <c:pt idx="61">
                  <c:v>0.0194</c:v>
                </c:pt>
                <c:pt idx="62">
                  <c:v>0.016</c:v>
                </c:pt>
                <c:pt idx="63">
                  <c:v>0.0218</c:v>
                </c:pt>
                <c:pt idx="64">
                  <c:v>0.0178</c:v>
                </c:pt>
                <c:pt idx="65">
                  <c:v>0.0176</c:v>
                </c:pt>
                <c:pt idx="66">
                  <c:v>0.0151</c:v>
                </c:pt>
                <c:pt idx="67">
                  <c:v>0.0148</c:v>
                </c:pt>
                <c:pt idx="68">
                  <c:v>0.0152</c:v>
                </c:pt>
                <c:pt idx="69">
                  <c:v>0.0165</c:v>
                </c:pt>
                <c:pt idx="70">
                  <c:v>0.0165</c:v>
                </c:pt>
                <c:pt idx="71">
                  <c:v>0.0159</c:v>
                </c:pt>
                <c:pt idx="72">
                  <c:v>0.016200000000000003</c:v>
                </c:pt>
                <c:pt idx="73">
                  <c:v>0.015</c:v>
                </c:pt>
                <c:pt idx="74">
                  <c:v>0.0149</c:v>
                </c:pt>
                <c:pt idx="75">
                  <c:v>0.015</c:v>
                </c:pt>
                <c:pt idx="76">
                  <c:v>0.0154</c:v>
                </c:pt>
                <c:pt idx="77">
                  <c:v>0.0165</c:v>
                </c:pt>
                <c:pt idx="78">
                  <c:v>0.016200000000000003</c:v>
                </c:pt>
                <c:pt idx="79">
                  <c:v>0.0183</c:v>
                </c:pt>
                <c:pt idx="80">
                  <c:v>0.0204</c:v>
                </c:pt>
                <c:pt idx="81">
                  <c:v>0.0181</c:v>
                </c:pt>
                <c:pt idx="82">
                  <c:v>0.016399999999999998</c:v>
                </c:pt>
                <c:pt idx="83">
                  <c:v>0.016200000000000003</c:v>
                </c:pt>
                <c:pt idx="84">
                  <c:v>0.016200000000000003</c:v>
                </c:pt>
                <c:pt idx="85">
                  <c:v>0.016399999999999998</c:v>
                </c:pt>
                <c:pt idx="86">
                  <c:v>0.0169</c:v>
                </c:pt>
                <c:pt idx="87">
                  <c:v>0.0169</c:v>
                </c:pt>
                <c:pt idx="88">
                  <c:v>0.0174</c:v>
                </c:pt>
                <c:pt idx="89">
                  <c:v>0.0177</c:v>
                </c:pt>
                <c:pt idx="90">
                  <c:v>0.0204</c:v>
                </c:pt>
                <c:pt idx="91">
                  <c:v>0.0217</c:v>
                </c:pt>
                <c:pt idx="92">
                  <c:v>0.021099999999999997</c:v>
                </c:pt>
                <c:pt idx="93">
                  <c:v>0.022000000000000002</c:v>
                </c:pt>
                <c:pt idx="94">
                  <c:v>0.023799999999999998</c:v>
                </c:pt>
                <c:pt idx="95">
                  <c:v>0.0248</c:v>
                </c:pt>
                <c:pt idx="96">
                  <c:v>0.026000000000000002</c:v>
                </c:pt>
                <c:pt idx="97">
                  <c:v>0.0262</c:v>
                </c:pt>
                <c:pt idx="98">
                  <c:v>0.0263</c:v>
                </c:pt>
                <c:pt idx="99">
                  <c:v>0.0255</c:v>
                </c:pt>
                <c:pt idx="100">
                  <c:v>0.0252</c:v>
                </c:pt>
              </c:numCache>
            </c:numRef>
          </c:val>
          <c:smooth val="0"/>
        </c:ser>
        <c:marker val="1"/>
        <c:axId val="48576709"/>
        <c:axId val="34537198"/>
      </c:lineChart>
      <c:catAx>
        <c:axId val="48576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par comparaison aux pays anglo-saxons, la part du millime supérieur a peu progressé depuis les années 1970 en Europe continentale et au Japon.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7198"/>
        <c:crossesAt val="0"/>
        <c:auto val="1"/>
        <c:lblOffset val="100"/>
        <c:tickLblSkip val="10"/>
        <c:tickMarkSkip val="10"/>
        <c:noMultiLvlLbl val="0"/>
      </c:catAx>
      <c:valAx>
        <c:axId val="34537198"/>
        <c:scaling>
          <c:orientation val="minMax"/>
          <c:max val="0.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centile supérieur dans le revenu national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76709"/>
        <c:crossesAt val="1"/>
        <c:crossBetween val="between"/>
        <c:dispUnits/>
        <c:majorUnit val="0.01"/>
        <c:minorUnit val="0.0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95"/>
          <c:y val="0.121"/>
          <c:w val="0.3295"/>
          <c:h val="0.23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9.7. La part du décile supérieur: Europe et Etats-Unis, 1900-2010 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4475"/>
          <c:w val="0.934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'TS9.4'!$D$5</c:f>
              <c:strCache>
                <c:ptCount val="1"/>
                <c:pt idx="0">
                  <c:v>Etats-Unis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'TS9.2'!$A$6:$A$116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'TS9.4'!$D$6:$D$116</c:f>
              <c:numCache>
                <c:ptCount val="111"/>
                <c:pt idx="0">
                  <c:v>0.405</c:v>
                </c:pt>
                <c:pt idx="10">
                  <c:v>0.4087964804114995</c:v>
                </c:pt>
                <c:pt idx="20">
                  <c:v>0.44650999999999996</c:v>
                </c:pt>
                <c:pt idx="30">
                  <c:v>0.45106</c:v>
                </c:pt>
                <c:pt idx="40">
                  <c:v>0.36478</c:v>
                </c:pt>
                <c:pt idx="50">
                  <c:v>0.33688999999999997</c:v>
                </c:pt>
                <c:pt idx="60">
                  <c:v>0.34130000000000005</c:v>
                </c:pt>
                <c:pt idx="70">
                  <c:v>0.33432</c:v>
                </c:pt>
                <c:pt idx="80">
                  <c:v>0.37476999999999994</c:v>
                </c:pt>
                <c:pt idx="90">
                  <c:v>0.4239</c:v>
                </c:pt>
                <c:pt idx="100">
                  <c:v>0.46929999999999994</c:v>
                </c:pt>
                <c:pt idx="110">
                  <c:v>0.479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'TS9.4'!$E$5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'TS9.2'!$A$6:$A$116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'TS9.4'!$E$6:$E$116</c:f>
              <c:numCache>
                <c:ptCount val="111"/>
                <c:pt idx="0">
                  <c:v>0.4707537234042553</c:v>
                </c:pt>
                <c:pt idx="10">
                  <c:v>0.47356755319148935</c:v>
                </c:pt>
                <c:pt idx="20">
                  <c:v>0.4135900000000001</c:v>
                </c:pt>
                <c:pt idx="30">
                  <c:v>0.39303499999999997</c:v>
                </c:pt>
                <c:pt idx="40">
                  <c:v>0.33923999999999993</c:v>
                </c:pt>
                <c:pt idx="50">
                  <c:v>0.30343333333333333</c:v>
                </c:pt>
                <c:pt idx="60">
                  <c:v>0.29368888888888883</c:v>
                </c:pt>
                <c:pt idx="70">
                  <c:v>0.28324</c:v>
                </c:pt>
                <c:pt idx="80">
                  <c:v>0.32639999999999997</c:v>
                </c:pt>
                <c:pt idx="90">
                  <c:v>0.38404999999999995</c:v>
                </c:pt>
                <c:pt idx="100">
                  <c:v>0.40206666666666663</c:v>
                </c:pt>
                <c:pt idx="110">
                  <c:v>0.41572222222222227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'TS9.4'!$F$5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'TS9.2'!$A$6:$A$116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'TS9.4'!$F$6:$F$116</c:f>
              <c:numCache>
                <c:ptCount val="111"/>
                <c:pt idx="0">
                  <c:v>0.449995</c:v>
                </c:pt>
                <c:pt idx="10">
                  <c:v>0.43708625</c:v>
                </c:pt>
                <c:pt idx="20">
                  <c:v>0.38709000000000005</c:v>
                </c:pt>
                <c:pt idx="30">
                  <c:v>0.42019999999999996</c:v>
                </c:pt>
                <c:pt idx="40">
                  <c:v>0.344</c:v>
                </c:pt>
                <c:pt idx="50">
                  <c:v>0.33199999999999996</c:v>
                </c:pt>
                <c:pt idx="60">
                  <c:v>0.31</c:v>
                </c:pt>
                <c:pt idx="70">
                  <c:v>0.3136666666666667</c:v>
                </c:pt>
                <c:pt idx="80">
                  <c:v>0.316025</c:v>
                </c:pt>
                <c:pt idx="90">
                  <c:v>0.33759999999999996</c:v>
                </c:pt>
                <c:pt idx="100">
                  <c:v>0.35683888888888887</c:v>
                </c:pt>
                <c:pt idx="110">
                  <c:v>0.361325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'TS9.4'!$G$5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'TS9.2'!$A$6:$A$116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'TS9.4'!$G$6:$G$116</c:f>
              <c:numCache>
                <c:ptCount val="111"/>
                <c:pt idx="0">
                  <c:v>0.455</c:v>
                </c:pt>
                <c:pt idx="10">
                  <c:v>0.4664010416666667</c:v>
                </c:pt>
                <c:pt idx="20">
                  <c:v>0.41993</c:v>
                </c:pt>
                <c:pt idx="30">
                  <c:v>0.4308899999999999</c:v>
                </c:pt>
                <c:pt idx="40">
                  <c:v>0.33485</c:v>
                </c:pt>
                <c:pt idx="50">
                  <c:v>0.33796</c:v>
                </c:pt>
                <c:pt idx="60">
                  <c:v>0.36063999999999996</c:v>
                </c:pt>
                <c:pt idx="70">
                  <c:v>0.32744</c:v>
                </c:pt>
                <c:pt idx="80">
                  <c:v>0.31098</c:v>
                </c:pt>
                <c:pt idx="90">
                  <c:v>0.32411</c:v>
                </c:pt>
                <c:pt idx="100">
                  <c:v>0.3303</c:v>
                </c:pt>
                <c:pt idx="110">
                  <c:v>0.3295666666666666</c:v>
                </c:pt>
              </c:numCache>
            </c:numRef>
          </c:val>
          <c:smooth val="0"/>
        </c:ser>
        <c:ser>
          <c:idx val="4"/>
          <c:order val="4"/>
          <c:tx>
            <c:v>Suède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'TS9.2'!$A$6:$A$116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'TS9.4'!$H$6:$H$116</c:f>
              <c:numCache>
                <c:ptCount val="111"/>
                <c:pt idx="0">
                  <c:v>0.46104999999999996</c:v>
                </c:pt>
                <c:pt idx="10">
                  <c:v>0.45592499999999997</c:v>
                </c:pt>
                <c:pt idx="20">
                  <c:v>0.3583</c:v>
                </c:pt>
                <c:pt idx="30">
                  <c:v>0.3755</c:v>
                </c:pt>
                <c:pt idx="40">
                  <c:v>0.33283750000000006</c:v>
                </c:pt>
                <c:pt idx="50">
                  <c:v>0.29442</c:v>
                </c:pt>
                <c:pt idx="60">
                  <c:v>0.30055</c:v>
                </c:pt>
                <c:pt idx="70">
                  <c:v>0.26435</c:v>
                </c:pt>
                <c:pt idx="80">
                  <c:v>0.22448</c:v>
                </c:pt>
                <c:pt idx="90">
                  <c:v>0.24961000000000003</c:v>
                </c:pt>
                <c:pt idx="100">
                  <c:v>0.27039</c:v>
                </c:pt>
                <c:pt idx="110">
                  <c:v>0.2827</c:v>
                </c:pt>
              </c:numCache>
            </c:numRef>
          </c:val>
          <c:smooth val="0"/>
        </c:ser>
        <c:marker val="1"/>
        <c:axId val="42399327"/>
        <c:axId val="46049624"/>
      </c:lineChart>
      <c:catAx>
        <c:axId val="42399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dans les années 1950-1970, la part du décile supérieur est de l'ordre de 30%-35% du revenu national en Europe comme aux Etats-Unis. 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49624"/>
        <c:crossesAt val="0"/>
        <c:auto val="1"/>
        <c:lblOffset val="100"/>
        <c:tickLblSkip val="10"/>
        <c:tickMarkSkip val="10"/>
        <c:noMultiLvlLbl val="0"/>
      </c:catAx>
      <c:valAx>
        <c:axId val="46049624"/>
        <c:scaling>
          <c:orientation val="minMax"/>
          <c:max val="0.5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décile supérieur dans le revenu national 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9327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875"/>
          <c:y val="0.09375"/>
          <c:w val="0.32275"/>
          <c:h val="0.22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9.8. L'inégalité des revenus: Europe vs. Etats-Unis, 1900-2010 </a:t>
            </a:r>
          </a:p>
        </c:rich>
      </c:tx>
      <c:layout>
        <c:manualLayout>
          <c:xMode val="factor"/>
          <c:yMode val="factor"/>
          <c:x val="-0.02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4475"/>
          <c:w val="0.934"/>
          <c:h val="0.8925"/>
        </c:manualLayout>
      </c:layout>
      <c:lineChart>
        <c:grouping val="standard"/>
        <c:varyColors val="0"/>
        <c:ser>
          <c:idx val="0"/>
          <c:order val="0"/>
          <c:tx>
            <c:strRef>
              <c:f>'TS9.4'!$D$5</c:f>
              <c:strCache>
                <c:ptCount val="1"/>
                <c:pt idx="0">
                  <c:v>Etats-Unis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'TS9.2'!$A$6:$A$116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'TS9.4'!$D$6:$D$116</c:f>
              <c:numCache>
                <c:ptCount val="111"/>
                <c:pt idx="0">
                  <c:v>0.405</c:v>
                </c:pt>
                <c:pt idx="10">
                  <c:v>0.4087964804114995</c:v>
                </c:pt>
                <c:pt idx="20">
                  <c:v>0.44650999999999996</c:v>
                </c:pt>
                <c:pt idx="30">
                  <c:v>0.45106</c:v>
                </c:pt>
                <c:pt idx="40">
                  <c:v>0.36478</c:v>
                </c:pt>
                <c:pt idx="50">
                  <c:v>0.33688999999999997</c:v>
                </c:pt>
                <c:pt idx="60">
                  <c:v>0.34130000000000005</c:v>
                </c:pt>
                <c:pt idx="70">
                  <c:v>0.33432</c:v>
                </c:pt>
                <c:pt idx="80">
                  <c:v>0.37476999999999994</c:v>
                </c:pt>
                <c:pt idx="90">
                  <c:v>0.4239</c:v>
                </c:pt>
                <c:pt idx="100">
                  <c:v>0.46929999999999994</c:v>
                </c:pt>
                <c:pt idx="110">
                  <c:v>0.479</c:v>
                </c:pt>
              </c:numCache>
            </c:numRef>
          </c:val>
          <c:smooth val="0"/>
        </c:ser>
        <c:ser>
          <c:idx val="1"/>
          <c:order val="1"/>
          <c:tx>
            <c:v>Europe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'TS9.2'!$A$6:$A$116</c:f>
              <c:numCache>
                <c:ptCount val="11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</c:numCache>
            </c:numRef>
          </c:cat>
          <c:val>
            <c:numRef>
              <c:f>'TS9.4'!$I$6:$I$116</c:f>
              <c:numCache>
                <c:ptCount val="111"/>
                <c:pt idx="0">
                  <c:v>0.45919968085106383</c:v>
                </c:pt>
                <c:pt idx="10">
                  <c:v>0.458244961214539</c:v>
                </c:pt>
                <c:pt idx="20">
                  <c:v>0.39472750000000006</c:v>
                </c:pt>
                <c:pt idx="30">
                  <c:v>0.40490624999999997</c:v>
                </c:pt>
                <c:pt idx="40">
                  <c:v>0.337731875</c:v>
                </c:pt>
                <c:pt idx="50">
                  <c:v>0.3169533333333333</c:v>
                </c:pt>
                <c:pt idx="60">
                  <c:v>0.31621972222222217</c:v>
                </c:pt>
                <c:pt idx="70">
                  <c:v>0.29717416666666663</c:v>
                </c:pt>
                <c:pt idx="80">
                  <c:v>0.29447125</c:v>
                </c:pt>
                <c:pt idx="90">
                  <c:v>0.32384250000000003</c:v>
                </c:pt>
                <c:pt idx="100">
                  <c:v>0.33989888888888886</c:v>
                </c:pt>
                <c:pt idx="110">
                  <c:v>0.3473284722222222</c:v>
                </c:pt>
              </c:numCache>
            </c:numRef>
          </c:val>
          <c:smooth val="0"/>
        </c:ser>
        <c:marker val="1"/>
        <c:axId val="11793433"/>
        <c:axId val="39032034"/>
      </c:lineChart>
      <c:catAx>
        <c:axId val="11793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la part du décile supérieur dans le revenu national était plus forte en Europe en 1900-1910; elle est nettement plus forte aux Etats-Unis en 2000-2010.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3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2034"/>
        <c:crossesAt val="0"/>
        <c:auto val="1"/>
        <c:lblOffset val="100"/>
        <c:tickLblSkip val="10"/>
        <c:tickMarkSkip val="10"/>
        <c:noMultiLvlLbl val="0"/>
      </c:catAx>
      <c:valAx>
        <c:axId val="39032034"/>
        <c:scaling>
          <c:orientation val="minMax"/>
          <c:max val="0.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décile supérieur dans le revenu national 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93433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795"/>
          <c:y val="0.1495"/>
          <c:w val="0.19025"/>
          <c:h val="0.2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9.9. L'inégalité des revenus dans les pays émergents, 1910-2010 </a:t>
            </a:r>
          </a:p>
        </c:rich>
      </c:tx>
      <c:layout>
        <c:manualLayout>
          <c:xMode val="factor"/>
          <c:yMode val="factor"/>
          <c:x val="0.0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5175"/>
          <c:w val="0.95775"/>
          <c:h val="0.8845"/>
        </c:manualLayout>
      </c:layout>
      <c:lineChart>
        <c:grouping val="standard"/>
        <c:varyColors val="0"/>
        <c:ser>
          <c:idx val="1"/>
          <c:order val="0"/>
          <c:tx>
            <c:v>Inde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'TS9.5'!$B$16:$B$116</c:f>
              <c:numCache>
                <c:ptCount val="101"/>
                <c:pt idx="12">
                  <c:v>0.1272</c:v>
                </c:pt>
                <c:pt idx="13">
                  <c:v>0.13390000000000002</c:v>
                </c:pt>
                <c:pt idx="14">
                  <c:v>0.11460000000000001</c:v>
                </c:pt>
                <c:pt idx="15">
                  <c:v>0.12380000000000001</c:v>
                </c:pt>
                <c:pt idx="16">
                  <c:v>0.12890000000000001</c:v>
                </c:pt>
                <c:pt idx="17">
                  <c:v>0.1332</c:v>
                </c:pt>
                <c:pt idx="18">
                  <c:v>0.1362</c:v>
                </c:pt>
                <c:pt idx="19">
                  <c:v>0.1307</c:v>
                </c:pt>
                <c:pt idx="20">
                  <c:v>0.14529999999999998</c:v>
                </c:pt>
                <c:pt idx="21">
                  <c:v>0.1609</c:v>
                </c:pt>
                <c:pt idx="22">
                  <c:v>0.16140000000000002</c:v>
                </c:pt>
                <c:pt idx="23">
                  <c:v>0.1711</c:v>
                </c:pt>
                <c:pt idx="24">
                  <c:v>0.16899999999999998</c:v>
                </c:pt>
                <c:pt idx="25">
                  <c:v>0.17329999999999998</c:v>
                </c:pt>
                <c:pt idx="26">
                  <c:v>0.1558</c:v>
                </c:pt>
                <c:pt idx="27">
                  <c:v>0.15539999999999998</c:v>
                </c:pt>
                <c:pt idx="28">
                  <c:v>0.1782</c:v>
                </c:pt>
                <c:pt idx="29">
                  <c:v>0.1611</c:v>
                </c:pt>
                <c:pt idx="30">
                  <c:v>0.16149999999999998</c:v>
                </c:pt>
                <c:pt idx="31">
                  <c:v>0.1406</c:v>
                </c:pt>
                <c:pt idx="33">
                  <c:v>0.1032</c:v>
                </c:pt>
                <c:pt idx="34">
                  <c:v>0.11130000000000001</c:v>
                </c:pt>
                <c:pt idx="35">
                  <c:v>0.11410000000000001</c:v>
                </c:pt>
                <c:pt idx="37">
                  <c:v>0.11230000000000001</c:v>
                </c:pt>
                <c:pt idx="38">
                  <c:v>0.1184</c:v>
                </c:pt>
                <c:pt idx="39">
                  <c:v>0.12</c:v>
                </c:pt>
                <c:pt idx="40">
                  <c:v>0.13419999999999999</c:v>
                </c:pt>
                <c:pt idx="43">
                  <c:v>0.1192</c:v>
                </c:pt>
                <c:pt idx="44">
                  <c:v>0.1358</c:v>
                </c:pt>
                <c:pt idx="45">
                  <c:v>0.1441</c:v>
                </c:pt>
                <c:pt idx="46">
                  <c:v>0.1277</c:v>
                </c:pt>
                <c:pt idx="47">
                  <c:v>0.1334</c:v>
                </c:pt>
                <c:pt idx="48">
                  <c:v>0.12560000000000002</c:v>
                </c:pt>
                <c:pt idx="49">
                  <c:v>0.12359999999999999</c:v>
                </c:pt>
                <c:pt idx="50">
                  <c:v>0.1231</c:v>
                </c:pt>
                <c:pt idx="51">
                  <c:v>0.1215</c:v>
                </c:pt>
                <c:pt idx="52">
                  <c:v>0.1158</c:v>
                </c:pt>
                <c:pt idx="54">
                  <c:v>0.0965</c:v>
                </c:pt>
                <c:pt idx="55">
                  <c:v>0.1092</c:v>
                </c:pt>
                <c:pt idx="56">
                  <c:v>0.0999</c:v>
                </c:pt>
                <c:pt idx="57">
                  <c:v>0.1001</c:v>
                </c:pt>
                <c:pt idx="58">
                  <c:v>0.09949999999999999</c:v>
                </c:pt>
                <c:pt idx="60">
                  <c:v>0.1002</c:v>
                </c:pt>
                <c:pt idx="61">
                  <c:v>0.08470000000000001</c:v>
                </c:pt>
                <c:pt idx="63">
                  <c:v>0.0702</c:v>
                </c:pt>
                <c:pt idx="64">
                  <c:v>0.0665</c:v>
                </c:pt>
                <c:pt idx="65">
                  <c:v>0.0724</c:v>
                </c:pt>
                <c:pt idx="66">
                  <c:v>0.0727</c:v>
                </c:pt>
                <c:pt idx="67">
                  <c:v>0.061799999999999994</c:v>
                </c:pt>
                <c:pt idx="68">
                  <c:v>0.0605</c:v>
                </c:pt>
                <c:pt idx="69">
                  <c:v>0.056100000000000004</c:v>
                </c:pt>
                <c:pt idx="70">
                  <c:v>0.0478</c:v>
                </c:pt>
                <c:pt idx="71">
                  <c:v>0.043899999999999995</c:v>
                </c:pt>
                <c:pt idx="72">
                  <c:v>0.0451</c:v>
                </c:pt>
                <c:pt idx="73">
                  <c:v>0.0646</c:v>
                </c:pt>
                <c:pt idx="74">
                  <c:v>0.0639</c:v>
                </c:pt>
                <c:pt idx="75">
                  <c:v>0.0824</c:v>
                </c:pt>
                <c:pt idx="76">
                  <c:v>0.0864</c:v>
                </c:pt>
                <c:pt idx="77">
                  <c:v>0.0812</c:v>
                </c:pt>
                <c:pt idx="78">
                  <c:v>0.0852</c:v>
                </c:pt>
                <c:pt idx="79">
                  <c:v>0.0819</c:v>
                </c:pt>
                <c:pt idx="80">
                  <c:v>0.0742</c:v>
                </c:pt>
                <c:pt idx="81">
                  <c:v>0.0712</c:v>
                </c:pt>
                <c:pt idx="82">
                  <c:v>0.0696</c:v>
                </c:pt>
                <c:pt idx="83">
                  <c:v>0.08529999999999999</c:v>
                </c:pt>
                <c:pt idx="84">
                  <c:v>0.0809</c:v>
                </c:pt>
                <c:pt idx="85">
                  <c:v>0.0867</c:v>
                </c:pt>
                <c:pt idx="86">
                  <c:v>0.0872</c:v>
                </c:pt>
                <c:pt idx="87">
                  <c:v>0.107</c:v>
                </c:pt>
                <c:pt idx="88">
                  <c:v>0.0895</c:v>
                </c:pt>
                <c:pt idx="89">
                  <c:v>0.0895</c:v>
                </c:pt>
                <c:pt idx="100">
                  <c:v>0.12</c:v>
                </c:pt>
              </c:numCache>
            </c:numRef>
          </c:val>
          <c:smooth val="0"/>
        </c:ser>
        <c:ser>
          <c:idx val="0"/>
          <c:order val="1"/>
          <c:tx>
            <c:v>Afrique du Sud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'TS9.5'!$D$16:$D$116</c:f>
              <c:numCache>
                <c:ptCount val="101"/>
                <c:pt idx="4">
                  <c:v>0.22030000000000002</c:v>
                </c:pt>
                <c:pt idx="5">
                  <c:v>0.2195</c:v>
                </c:pt>
                <c:pt idx="6">
                  <c:v>0.2206</c:v>
                </c:pt>
                <c:pt idx="7">
                  <c:v>0.2289</c:v>
                </c:pt>
                <c:pt idx="8">
                  <c:v>0.21100000000000002</c:v>
                </c:pt>
                <c:pt idx="9">
                  <c:v>0.191</c:v>
                </c:pt>
                <c:pt idx="10">
                  <c:v>0.20309999999999997</c:v>
                </c:pt>
                <c:pt idx="11">
                  <c:v>0.2182</c:v>
                </c:pt>
                <c:pt idx="12">
                  <c:v>0.19219999999999998</c:v>
                </c:pt>
                <c:pt idx="13">
                  <c:v>0.1953</c:v>
                </c:pt>
                <c:pt idx="14">
                  <c:v>0.1997</c:v>
                </c:pt>
                <c:pt idx="15">
                  <c:v>0.2061</c:v>
                </c:pt>
                <c:pt idx="16">
                  <c:v>0.20199999999999999</c:v>
                </c:pt>
                <c:pt idx="17">
                  <c:v>0.1999</c:v>
                </c:pt>
                <c:pt idx="18">
                  <c:v>0.20079999999999998</c:v>
                </c:pt>
                <c:pt idx="19">
                  <c:v>0.20149999999999998</c:v>
                </c:pt>
                <c:pt idx="20">
                  <c:v>0.2053</c:v>
                </c:pt>
                <c:pt idx="21">
                  <c:v>0.2034</c:v>
                </c:pt>
                <c:pt idx="22">
                  <c:v>0.1977</c:v>
                </c:pt>
                <c:pt idx="23">
                  <c:v>0.1946</c:v>
                </c:pt>
                <c:pt idx="24">
                  <c:v>0.18539999999999998</c:v>
                </c:pt>
                <c:pt idx="25">
                  <c:v>0.1887</c:v>
                </c:pt>
                <c:pt idx="26">
                  <c:v>0.18489999999999998</c:v>
                </c:pt>
                <c:pt idx="27">
                  <c:v>0.1776</c:v>
                </c:pt>
                <c:pt idx="28">
                  <c:v>0.1709</c:v>
                </c:pt>
                <c:pt idx="29">
                  <c:v>0.1602</c:v>
                </c:pt>
                <c:pt idx="34">
                  <c:v>0.18239999999999998</c:v>
                </c:pt>
                <c:pt idx="35">
                  <c:v>0.20440000000000003</c:v>
                </c:pt>
                <c:pt idx="36">
                  <c:v>0.2361</c:v>
                </c:pt>
                <c:pt idx="37">
                  <c:v>0.21289999999999998</c:v>
                </c:pt>
                <c:pt idx="38">
                  <c:v>0.22089999999999999</c:v>
                </c:pt>
                <c:pt idx="39">
                  <c:v>0.17739999999999997</c:v>
                </c:pt>
                <c:pt idx="44">
                  <c:v>0.1416</c:v>
                </c:pt>
                <c:pt idx="45">
                  <c:v>0.1442</c:v>
                </c:pt>
                <c:pt idx="46">
                  <c:v>0.1392</c:v>
                </c:pt>
                <c:pt idx="47">
                  <c:v>0.1356</c:v>
                </c:pt>
                <c:pt idx="48">
                  <c:v>0.1293</c:v>
                </c:pt>
                <c:pt idx="49">
                  <c:v>0.1259</c:v>
                </c:pt>
                <c:pt idx="51">
                  <c:v>0.11789999999999999</c:v>
                </c:pt>
                <c:pt idx="53">
                  <c:v>0.132</c:v>
                </c:pt>
                <c:pt idx="54">
                  <c:v>0.1367</c:v>
                </c:pt>
                <c:pt idx="55">
                  <c:v>0.1326</c:v>
                </c:pt>
                <c:pt idx="57">
                  <c:v>0.1264</c:v>
                </c:pt>
                <c:pt idx="59">
                  <c:v>0.1338</c:v>
                </c:pt>
                <c:pt idx="61">
                  <c:v>0.129</c:v>
                </c:pt>
                <c:pt idx="64">
                  <c:v>0.1294</c:v>
                </c:pt>
                <c:pt idx="65">
                  <c:v>0.12179999999999999</c:v>
                </c:pt>
                <c:pt idx="68">
                  <c:v>0.1035</c:v>
                </c:pt>
                <c:pt idx="69">
                  <c:v>0.0993</c:v>
                </c:pt>
                <c:pt idx="70">
                  <c:v>0.10890000000000001</c:v>
                </c:pt>
                <c:pt idx="71">
                  <c:v>0.11349999999999999</c:v>
                </c:pt>
                <c:pt idx="72">
                  <c:v>0.12</c:v>
                </c:pt>
                <c:pt idx="73">
                  <c:v>0.1134</c:v>
                </c:pt>
                <c:pt idx="74">
                  <c:v>0.113</c:v>
                </c:pt>
                <c:pt idx="75">
                  <c:v>0.10640000000000001</c:v>
                </c:pt>
                <c:pt idx="76">
                  <c:v>0.1035</c:v>
                </c:pt>
                <c:pt idx="77">
                  <c:v>0.08779999999999999</c:v>
                </c:pt>
                <c:pt idx="78">
                  <c:v>0.09880000000000001</c:v>
                </c:pt>
                <c:pt idx="80">
                  <c:v>0.09849999999999999</c:v>
                </c:pt>
                <c:pt idx="81">
                  <c:v>0.1054</c:v>
                </c:pt>
                <c:pt idx="82">
                  <c:v>0.1056</c:v>
                </c:pt>
                <c:pt idx="83">
                  <c:v>0.1027</c:v>
                </c:pt>
                <c:pt idx="92">
                  <c:v>0.1495</c:v>
                </c:pt>
                <c:pt idx="93">
                  <c:v>0.1523</c:v>
                </c:pt>
                <c:pt idx="94">
                  <c:v>0.15380000000000002</c:v>
                </c:pt>
                <c:pt idx="95">
                  <c:v>0.1618</c:v>
                </c:pt>
                <c:pt idx="96">
                  <c:v>0.171</c:v>
                </c:pt>
                <c:pt idx="97">
                  <c:v>0.1812</c:v>
                </c:pt>
                <c:pt idx="98">
                  <c:v>0.1789</c:v>
                </c:pt>
                <c:pt idx="99">
                  <c:v>0.16760000000000003</c:v>
                </c:pt>
                <c:pt idx="100">
                  <c:v>0.16579999999999998</c:v>
                </c:pt>
              </c:numCache>
            </c:numRef>
          </c:val>
          <c:smooth val="0"/>
        </c:ser>
        <c:ser>
          <c:idx val="2"/>
          <c:order val="2"/>
          <c:tx>
            <c:v>Indonésie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'TS9.5'!$F$16:$F$116</c:f>
              <c:numCache>
                <c:ptCount val="101"/>
                <c:pt idx="11">
                  <c:v>0.1182</c:v>
                </c:pt>
                <c:pt idx="12">
                  <c:v>0.14279999999999998</c:v>
                </c:pt>
                <c:pt idx="13">
                  <c:v>0.1481</c:v>
                </c:pt>
                <c:pt idx="14">
                  <c:v>0.1442</c:v>
                </c:pt>
                <c:pt idx="15">
                  <c:v>0.1419</c:v>
                </c:pt>
                <c:pt idx="16">
                  <c:v>0.15</c:v>
                </c:pt>
                <c:pt idx="17">
                  <c:v>0.1552</c:v>
                </c:pt>
                <c:pt idx="18">
                  <c:v>0.1638</c:v>
                </c:pt>
                <c:pt idx="19">
                  <c:v>0.1671</c:v>
                </c:pt>
                <c:pt idx="20">
                  <c:v>0.1664</c:v>
                </c:pt>
                <c:pt idx="21">
                  <c:v>0.2003</c:v>
                </c:pt>
                <c:pt idx="22">
                  <c:v>0.2113</c:v>
                </c:pt>
                <c:pt idx="23">
                  <c:v>0.2155</c:v>
                </c:pt>
                <c:pt idx="24">
                  <c:v>0.2151</c:v>
                </c:pt>
                <c:pt idx="28">
                  <c:v>0.198</c:v>
                </c:pt>
                <c:pt idx="29">
                  <c:v>0.19870000000000002</c:v>
                </c:pt>
                <c:pt idx="72">
                  <c:v>0.0717</c:v>
                </c:pt>
                <c:pt idx="77">
                  <c:v>0.0799</c:v>
                </c:pt>
                <c:pt idx="80">
                  <c:v>0.0805</c:v>
                </c:pt>
                <c:pt idx="83">
                  <c:v>0.091</c:v>
                </c:pt>
                <c:pt idx="86">
                  <c:v>0.0969</c:v>
                </c:pt>
                <c:pt idx="88">
                  <c:v>0.1242</c:v>
                </c:pt>
                <c:pt idx="89">
                  <c:v>0.1365</c:v>
                </c:pt>
                <c:pt idx="90">
                  <c:v>0.1382</c:v>
                </c:pt>
                <c:pt idx="91">
                  <c:v>0.1552</c:v>
                </c:pt>
                <c:pt idx="92">
                  <c:v>0.1047</c:v>
                </c:pt>
                <c:pt idx="93">
                  <c:v>0.09759999999999999</c:v>
                </c:pt>
                <c:pt idx="94">
                  <c:v>0.08460000000000001</c:v>
                </c:pt>
                <c:pt idx="100">
                  <c:v>0.13</c:v>
                </c:pt>
              </c:numCache>
            </c:numRef>
          </c:val>
          <c:smooth val="0"/>
        </c:ser>
        <c:ser>
          <c:idx val="3"/>
          <c:order val="3"/>
          <c:tx>
            <c:v>Argentine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'TS9.5'!$H$16:$H$116</c:f>
              <c:numCache>
                <c:ptCount val="101"/>
                <c:pt idx="22">
                  <c:v>0.1877</c:v>
                </c:pt>
                <c:pt idx="23">
                  <c:v>0.1718</c:v>
                </c:pt>
                <c:pt idx="24">
                  <c:v>0.18059999999999998</c:v>
                </c:pt>
                <c:pt idx="25">
                  <c:v>0.1844</c:v>
                </c:pt>
                <c:pt idx="26">
                  <c:v>0.204</c:v>
                </c:pt>
                <c:pt idx="27">
                  <c:v>0.20440000000000003</c:v>
                </c:pt>
                <c:pt idx="28">
                  <c:v>0.2047</c:v>
                </c:pt>
                <c:pt idx="29">
                  <c:v>0.20879999999999999</c:v>
                </c:pt>
                <c:pt idx="30">
                  <c:v>0.2011</c:v>
                </c:pt>
                <c:pt idx="31">
                  <c:v>0.2243</c:v>
                </c:pt>
                <c:pt idx="32">
                  <c:v>0.2377</c:v>
                </c:pt>
                <c:pt idx="33">
                  <c:v>0.2596</c:v>
                </c:pt>
                <c:pt idx="34">
                  <c:v>0.2475</c:v>
                </c:pt>
                <c:pt idx="35">
                  <c:v>0.2339</c:v>
                </c:pt>
                <c:pt idx="36">
                  <c:v>0.2263</c:v>
                </c:pt>
                <c:pt idx="37">
                  <c:v>0.2402</c:v>
                </c:pt>
                <c:pt idx="38">
                  <c:v>0.2322</c:v>
                </c:pt>
                <c:pt idx="39">
                  <c:v>0.1934</c:v>
                </c:pt>
                <c:pt idx="40">
                  <c:v>0.1981</c:v>
                </c:pt>
                <c:pt idx="41">
                  <c:v>0.1696</c:v>
                </c:pt>
                <c:pt idx="42">
                  <c:v>0.15960000000000002</c:v>
                </c:pt>
                <c:pt idx="43">
                  <c:v>0.1535</c:v>
                </c:pt>
                <c:pt idx="44">
                  <c:v>0.1654</c:v>
                </c:pt>
                <c:pt idx="46">
                  <c:v>0.1566</c:v>
                </c:pt>
                <c:pt idx="48">
                  <c:v>0.1417</c:v>
                </c:pt>
                <c:pt idx="49">
                  <c:v>0.1592</c:v>
                </c:pt>
                <c:pt idx="51">
                  <c:v>0.14679999999999999</c:v>
                </c:pt>
                <c:pt idx="60">
                  <c:v>0.12179999999999999</c:v>
                </c:pt>
                <c:pt idx="61">
                  <c:v>0.10779999999999999</c:v>
                </c:pt>
                <c:pt idx="62">
                  <c:v>0.0944</c:v>
                </c:pt>
                <c:pt idx="63">
                  <c:v>0.07400000000000001</c:v>
                </c:pt>
                <c:pt idx="87">
                  <c:v>0.12390000000000001</c:v>
                </c:pt>
                <c:pt idx="88">
                  <c:v>0.1257</c:v>
                </c:pt>
                <c:pt idx="89">
                  <c:v>0.1353</c:v>
                </c:pt>
                <c:pt idx="90">
                  <c:v>0.1434</c:v>
                </c:pt>
                <c:pt idx="91">
                  <c:v>0.1291</c:v>
                </c:pt>
                <c:pt idx="92">
                  <c:v>0.1553</c:v>
                </c:pt>
                <c:pt idx="93">
                  <c:v>0.1685</c:v>
                </c:pt>
                <c:pt idx="94">
                  <c:v>0.1675</c:v>
                </c:pt>
              </c:numCache>
            </c:numRef>
          </c:val>
          <c:smooth val="0"/>
        </c:ser>
        <c:ser>
          <c:idx val="4"/>
          <c:order val="4"/>
          <c:tx>
            <c:v>Chine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'TS9.5'!$J$16:$J$116</c:f>
              <c:numCache>
                <c:ptCount val="101"/>
                <c:pt idx="76">
                  <c:v>0.039749999999999994</c:v>
                </c:pt>
                <c:pt idx="77">
                  <c:v>0.04005</c:v>
                </c:pt>
                <c:pt idx="78">
                  <c:v>0.0501</c:v>
                </c:pt>
                <c:pt idx="79">
                  <c:v>0.051750000000000004</c:v>
                </c:pt>
                <c:pt idx="80">
                  <c:v>0.04995</c:v>
                </c:pt>
                <c:pt idx="81">
                  <c:v>0.0507</c:v>
                </c:pt>
                <c:pt idx="82">
                  <c:v>0.059399999999999994</c:v>
                </c:pt>
                <c:pt idx="83">
                  <c:v>0.06509999999999999</c:v>
                </c:pt>
                <c:pt idx="84">
                  <c:v>0.0663</c:v>
                </c:pt>
                <c:pt idx="85">
                  <c:v>0.06570000000000001</c:v>
                </c:pt>
                <c:pt idx="86">
                  <c:v>0.07035</c:v>
                </c:pt>
                <c:pt idx="87">
                  <c:v>0.07334999999999998</c:v>
                </c:pt>
                <c:pt idx="88">
                  <c:v>0.0726</c:v>
                </c:pt>
                <c:pt idx="89">
                  <c:v>0.07154999999999999</c:v>
                </c:pt>
                <c:pt idx="90">
                  <c:v>0.0756</c:v>
                </c:pt>
                <c:pt idx="91">
                  <c:v>0.07575</c:v>
                </c:pt>
                <c:pt idx="92">
                  <c:v>0.07980000000000001</c:v>
                </c:pt>
                <c:pt idx="93">
                  <c:v>0.08805</c:v>
                </c:pt>
                <c:pt idx="100">
                  <c:v>0.11</c:v>
                </c:pt>
              </c:numCache>
            </c:numRef>
          </c:val>
          <c:smooth val="0"/>
        </c:ser>
        <c:ser>
          <c:idx val="5"/>
          <c:order val="5"/>
          <c:tx>
            <c:v>Colombie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'TS9.2'!$A$16:$A$116</c:f>
              <c:numCache>
                <c:ptCount val="10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</c:numCache>
            </c:numRef>
          </c:cat>
          <c:val>
            <c:numRef>
              <c:f>'TS9.5'!$L$16:$L$116</c:f>
              <c:numCache>
                <c:ptCount val="101"/>
                <c:pt idx="83">
                  <c:v>0.2048</c:v>
                </c:pt>
                <c:pt idx="84">
                  <c:v>0.2054</c:v>
                </c:pt>
                <c:pt idx="85">
                  <c:v>0.2076</c:v>
                </c:pt>
                <c:pt idx="86">
                  <c:v>0.213</c:v>
                </c:pt>
                <c:pt idx="87">
                  <c:v>0.20850000000000002</c:v>
                </c:pt>
                <c:pt idx="88">
                  <c:v>0.1977</c:v>
                </c:pt>
                <c:pt idx="89">
                  <c:v>0.18100000000000002</c:v>
                </c:pt>
                <c:pt idx="90">
                  <c:v>0.1732</c:v>
                </c:pt>
                <c:pt idx="91">
                  <c:v>0.17309999999999998</c:v>
                </c:pt>
                <c:pt idx="92">
                  <c:v>0.1796</c:v>
                </c:pt>
                <c:pt idx="93">
                  <c:v>0.19920000000000002</c:v>
                </c:pt>
                <c:pt idx="94">
                  <c:v>0.17800000000000002</c:v>
                </c:pt>
                <c:pt idx="95">
                  <c:v>0.188</c:v>
                </c:pt>
                <c:pt idx="96">
                  <c:v>0.19940000000000002</c:v>
                </c:pt>
                <c:pt idx="97">
                  <c:v>0.20489999999999997</c:v>
                </c:pt>
                <c:pt idx="98">
                  <c:v>0.2025</c:v>
                </c:pt>
                <c:pt idx="99">
                  <c:v>0.20170000000000002</c:v>
                </c:pt>
                <c:pt idx="100">
                  <c:v>0.2045</c:v>
                </c:pt>
              </c:numCache>
            </c:numRef>
          </c:val>
          <c:smooth val="0"/>
        </c:ser>
        <c:marker val="1"/>
        <c:axId val="15743987"/>
        <c:axId val="7478156"/>
      </c:lineChart>
      <c:catAx>
        <c:axId val="1574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mesurée par la part du centile supérieur, l'inégalité des revenus a progressé dans les pays émergents depuis les années 1980, mais se situe en 2000-2010 au dessous du niveau américain.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3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78156"/>
        <c:crossesAt val="0"/>
        <c:auto val="1"/>
        <c:lblOffset val="100"/>
        <c:tickLblSkip val="10"/>
        <c:tickMarkSkip val="10"/>
        <c:noMultiLvlLbl val="0"/>
      </c:catAx>
      <c:valAx>
        <c:axId val="7478156"/>
        <c:scaling>
          <c:orientation val="minMax"/>
          <c:max val="0.2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centile supérieur dans le revenu national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3987"/>
        <c:crossesAt val="1"/>
        <c:crossBetween val="between"/>
        <c:dispUnits/>
        <c:majorUnit val="0.02"/>
        <c:minorUnit val="0.0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602"/>
          <c:w val="0.38375"/>
          <c:h val="0.18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0.5115</cdr:x>
      <cdr:y>0.5015</cdr:y>
    </cdr:from>
    <cdr:to>
      <cdr:x>0.52425</cdr:x>
      <cdr:y>0.53425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24400" y="2867025"/>
          <a:ext cx="114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0.5595</cdr:x>
      <cdr:y>0.5015</cdr:y>
    </cdr:from>
    <cdr:to>
      <cdr:x>0.57275</cdr:x>
      <cdr:y>0.53425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162550" y="2867025"/>
          <a:ext cx="123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0.557</cdr:x>
      <cdr:y>0.5015</cdr:y>
    </cdr:from>
    <cdr:to>
      <cdr:x>0.5705</cdr:x>
      <cdr:y>0.53425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0" y="2867025"/>
          <a:ext cx="123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.piketty\Dropbox\optKtax\AppendixDemoData\OldComputations1900205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ketty\Successions2000s\PaperLongRunInheritance\PaperApril2010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517E~1.PIK\AppData\Local\Temp\Data\PikettySaez2012(ComputationsUsingIRSTable%201_4_201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517E~1.PIK\AppData\Local\Temp\https//nowa.nuff.ox.ac.uk/senate%20poverty%20response\pov%20response\minimum%20wage.xls\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joint%20income%20dist\All%20couples%201970%20to%202004%20MFTTAWE%20comparis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manu\papers\estate\excelresults\intermediat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\papers\estate\excelresults\intermedi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.piketty\Dropbox\optKtax\AppendixEstateTaxData\VariousDMTGComputations\AggregateEstateTaxSe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BL14"/>
      <sheetName val="Table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80.71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5"/>
  <sheetViews>
    <sheetView zoomScalePageLayoutView="0" workbookViewId="0" topLeftCell="A1">
      <selection activeCell="A3" sqref="A3:H70"/>
    </sheetView>
  </sheetViews>
  <sheetFormatPr defaultColWidth="11.421875" defaultRowHeight="12.75"/>
  <sheetData>
    <row r="2" ht="13.5" thickBot="1"/>
    <row r="3" spans="1:8" ht="30" customHeight="1" thickTop="1">
      <c r="A3" s="60" t="s">
        <v>59</v>
      </c>
      <c r="B3" s="61"/>
      <c r="C3" s="61"/>
      <c r="D3" s="61"/>
      <c r="E3" s="61"/>
      <c r="F3" s="61"/>
      <c r="G3" s="61"/>
      <c r="H3" s="62"/>
    </row>
    <row r="4" spans="1:8" ht="13.5" thickBot="1">
      <c r="A4" s="6"/>
      <c r="B4" s="3"/>
      <c r="C4" s="3"/>
      <c r="D4" s="3"/>
      <c r="E4" s="3"/>
      <c r="F4" s="3"/>
      <c r="G4" s="3"/>
      <c r="H4" s="7"/>
    </row>
    <row r="5" spans="1:8" ht="24.75" customHeight="1" thickBot="1" thickTop="1">
      <c r="A5" s="6"/>
      <c r="B5" s="59" t="s">
        <v>0</v>
      </c>
      <c r="C5" s="59"/>
      <c r="D5" s="59"/>
      <c r="E5" s="59"/>
      <c r="F5" s="59" t="s">
        <v>7</v>
      </c>
      <c r="G5" s="59"/>
      <c r="H5" s="59"/>
    </row>
    <row r="6" spans="1:8" ht="30" customHeight="1" thickBot="1" thickTop="1">
      <c r="A6" s="6"/>
      <c r="B6" s="41" t="s">
        <v>4</v>
      </c>
      <c r="C6" s="41" t="s">
        <v>3</v>
      </c>
      <c r="D6" s="42" t="s">
        <v>2</v>
      </c>
      <c r="E6" s="42" t="s">
        <v>5</v>
      </c>
      <c r="F6" s="41" t="s">
        <v>8</v>
      </c>
      <c r="G6" s="41" t="s">
        <v>9</v>
      </c>
      <c r="H6" s="41" t="s">
        <v>5</v>
      </c>
    </row>
    <row r="7" spans="1:8" ht="13.5" thickTop="1">
      <c r="A7" s="6">
        <v>1950</v>
      </c>
      <c r="B7" s="9">
        <v>0.78</v>
      </c>
      <c r="C7" s="1">
        <f>B7/6.55957</f>
        <v>0.1189102334451801</v>
      </c>
      <c r="D7" s="1">
        <f aca="true" t="shared" si="0" ref="D7:D69">C7*E$70/E7</f>
        <v>2.1429675417244534</v>
      </c>
      <c r="E7" s="2">
        <v>143.33344090131774</v>
      </c>
      <c r="F7" s="1">
        <v>0.4</v>
      </c>
      <c r="G7" s="1">
        <f aca="true" t="shared" si="1" ref="G7:G69">F7*H$70/H7</f>
        <v>3.8407099028713696</v>
      </c>
      <c r="H7" s="2">
        <v>140.93567251461988</v>
      </c>
    </row>
    <row r="8" spans="1:8" ht="12.75">
      <c r="A8" s="6">
        <f>A7+1</f>
        <v>1951</v>
      </c>
      <c r="B8" s="9">
        <v>0.78</v>
      </c>
      <c r="C8" s="1">
        <f aca="true" t="shared" si="2" ref="C8:C58">B8/6.55957</f>
        <v>0.1189102334451801</v>
      </c>
      <c r="D8" s="1">
        <f t="shared" si="0"/>
        <v>1.8426204142084723</v>
      </c>
      <c r="E8" s="2">
        <v>166.69679176823254</v>
      </c>
      <c r="F8" s="3">
        <v>0.75</v>
      </c>
      <c r="G8" s="1">
        <f t="shared" si="1"/>
        <v>6.675079951384615</v>
      </c>
      <c r="H8" s="2">
        <v>152.046783625731</v>
      </c>
    </row>
    <row r="9" spans="1:8" ht="12.75">
      <c r="A9" s="6">
        <f aca="true" t="shared" si="3" ref="A9:A70">A8+1</f>
        <v>1952</v>
      </c>
      <c r="B9" s="9">
        <v>1</v>
      </c>
      <c r="C9" s="1">
        <f t="shared" si="2"/>
        <v>0.1524490172374104</v>
      </c>
      <c r="D9" s="1">
        <f t="shared" si="0"/>
        <v>2.1111115856745633</v>
      </c>
      <c r="E9" s="2">
        <v>186.53370998865222</v>
      </c>
      <c r="F9" s="3">
        <v>0.75</v>
      </c>
      <c r="G9" s="1">
        <f t="shared" si="1"/>
        <v>6.549135046641509</v>
      </c>
      <c r="H9" s="2">
        <v>154.97076023391813</v>
      </c>
    </row>
    <row r="10" spans="1:8" ht="12.75">
      <c r="A10" s="6">
        <f t="shared" si="3"/>
        <v>1953</v>
      </c>
      <c r="B10" s="9">
        <v>1</v>
      </c>
      <c r="C10" s="1">
        <f t="shared" si="2"/>
        <v>0.1524490172374104</v>
      </c>
      <c r="D10" s="1">
        <f t="shared" si="0"/>
        <v>2.1476211451419767</v>
      </c>
      <c r="E10" s="2">
        <v>183.36263691884514</v>
      </c>
      <c r="F10" s="3">
        <v>0.75</v>
      </c>
      <c r="G10" s="1">
        <f t="shared" si="1"/>
        <v>6.500077855280899</v>
      </c>
      <c r="H10" s="2">
        <v>156.14035087719296</v>
      </c>
    </row>
    <row r="11" spans="1:8" ht="12.75">
      <c r="A11" s="6">
        <f t="shared" si="3"/>
        <v>1954</v>
      </c>
      <c r="B11" s="9">
        <v>1</v>
      </c>
      <c r="C11" s="1">
        <f t="shared" si="2"/>
        <v>0.1524490172374104</v>
      </c>
      <c r="D11" s="1">
        <f t="shared" si="0"/>
        <v>2.1390648855995784</v>
      </c>
      <c r="E11" s="2">
        <v>184.09608746652052</v>
      </c>
      <c r="F11" s="3">
        <v>0.75</v>
      </c>
      <c r="G11" s="1">
        <f t="shared" si="1"/>
        <v>6.451750138884758</v>
      </c>
      <c r="H11" s="2">
        <v>157.30994152046785</v>
      </c>
    </row>
    <row r="12" spans="1:8" ht="12.75">
      <c r="A12" s="6">
        <f t="shared" si="3"/>
        <v>1955</v>
      </c>
      <c r="B12" s="9">
        <v>1.215</v>
      </c>
      <c r="C12" s="1">
        <f t="shared" si="2"/>
        <v>0.18522555594345363</v>
      </c>
      <c r="D12" s="1">
        <f t="shared" si="0"/>
        <v>2.5757817998052412</v>
      </c>
      <c r="E12" s="2">
        <v>185.75295225371917</v>
      </c>
      <c r="F12" s="3">
        <v>0.75</v>
      </c>
      <c r="G12" s="1">
        <f t="shared" si="1"/>
        <v>6.475823833432836</v>
      </c>
      <c r="H12" s="2">
        <v>156.7251461988304</v>
      </c>
    </row>
    <row r="13" spans="1:8" ht="12.75">
      <c r="A13" s="6">
        <f t="shared" si="3"/>
        <v>1956</v>
      </c>
      <c r="B13" s="9">
        <v>1.26</v>
      </c>
      <c r="C13" s="1">
        <f t="shared" si="2"/>
        <v>0.19208576171913708</v>
      </c>
      <c r="D13" s="1">
        <f t="shared" si="0"/>
        <v>2.5635135563569613</v>
      </c>
      <c r="E13" s="2">
        <v>193.55457624837538</v>
      </c>
      <c r="F13" s="3">
        <v>0.75</v>
      </c>
      <c r="G13" s="1">
        <f t="shared" si="1"/>
        <v>6.380591129999999</v>
      </c>
      <c r="H13" s="2">
        <v>159.06432748538012</v>
      </c>
    </row>
    <row r="14" spans="1:8" ht="12.75">
      <c r="A14" s="6">
        <f t="shared" si="3"/>
        <v>1957</v>
      </c>
      <c r="B14" s="9">
        <v>1.26</v>
      </c>
      <c r="C14" s="1">
        <f t="shared" si="2"/>
        <v>0.19208576171913708</v>
      </c>
      <c r="D14" s="1">
        <f t="shared" si="0"/>
        <v>2.4888481129679234</v>
      </c>
      <c r="E14" s="2">
        <v>199.36121353582666</v>
      </c>
      <c r="F14" s="1">
        <v>1</v>
      </c>
      <c r="G14" s="1">
        <f t="shared" si="1"/>
        <v>8.234974080000002</v>
      </c>
      <c r="H14" s="2">
        <v>164.3274853801169</v>
      </c>
    </row>
    <row r="15" spans="1:8" ht="12.75">
      <c r="A15" s="6">
        <f t="shared" si="3"/>
        <v>1958</v>
      </c>
      <c r="B15" s="9">
        <v>1.392</v>
      </c>
      <c r="C15" s="1">
        <f t="shared" si="2"/>
        <v>0.21220903199447524</v>
      </c>
      <c r="D15" s="1">
        <f t="shared" si="0"/>
        <v>2.3888658400916727</v>
      </c>
      <c r="E15" s="2">
        <v>229.4647567797365</v>
      </c>
      <c r="F15" s="1">
        <v>1</v>
      </c>
      <c r="G15" s="1">
        <f t="shared" si="1"/>
        <v>8.00701632</v>
      </c>
      <c r="H15" s="2">
        <v>169.00584795321637</v>
      </c>
    </row>
    <row r="16" spans="1:8" ht="12.75">
      <c r="A16" s="6">
        <f t="shared" si="3"/>
        <v>1959</v>
      </c>
      <c r="B16" s="9">
        <v>1.4925</v>
      </c>
      <c r="C16" s="1">
        <f t="shared" si="2"/>
        <v>0.22753015822683498</v>
      </c>
      <c r="D16" s="1">
        <f t="shared" si="0"/>
        <v>2.4140790150915024</v>
      </c>
      <c r="E16" s="2">
        <v>243.4621069433004</v>
      </c>
      <c r="F16" s="1">
        <v>1</v>
      </c>
      <c r="G16" s="1">
        <f t="shared" si="1"/>
        <v>7.951985280000001</v>
      </c>
      <c r="H16" s="2">
        <v>170.1754385964912</v>
      </c>
    </row>
    <row r="17" spans="1:8" ht="12.75">
      <c r="A17" s="6">
        <f t="shared" si="3"/>
        <v>1960</v>
      </c>
      <c r="B17" s="9">
        <v>1.6015</v>
      </c>
      <c r="C17" s="1">
        <f t="shared" si="2"/>
        <v>0.24414710110571272</v>
      </c>
      <c r="D17" s="1">
        <f t="shared" si="0"/>
        <v>2.4979591255338356</v>
      </c>
      <c r="E17" s="2">
        <v>252.4702049002025</v>
      </c>
      <c r="F17" s="1">
        <v>1</v>
      </c>
      <c r="G17" s="1">
        <f t="shared" si="1"/>
        <v>7.817661204324325</v>
      </c>
      <c r="H17" s="2">
        <v>173.09941520467834</v>
      </c>
    </row>
    <row r="18" spans="1:8" ht="12.75">
      <c r="A18" s="6">
        <f t="shared" si="3"/>
        <v>1961</v>
      </c>
      <c r="B18" s="9">
        <v>1.64</v>
      </c>
      <c r="C18" s="1">
        <f t="shared" si="2"/>
        <v>0.250016388269353</v>
      </c>
      <c r="D18" s="1">
        <f t="shared" si="0"/>
        <v>2.476292322677579</v>
      </c>
      <c r="E18" s="2">
        <v>260.80172166190914</v>
      </c>
      <c r="F18" s="1">
        <v>1</v>
      </c>
      <c r="G18" s="1">
        <f t="shared" si="1"/>
        <v>7.7392231320401335</v>
      </c>
      <c r="H18" s="2">
        <v>174.85380116959064</v>
      </c>
    </row>
    <row r="19" spans="1:8" ht="12.75">
      <c r="A19" s="6">
        <f t="shared" si="3"/>
        <v>1962</v>
      </c>
      <c r="B19" s="9">
        <v>1.69</v>
      </c>
      <c r="C19" s="1">
        <f t="shared" si="2"/>
        <v>0.25763883913122354</v>
      </c>
      <c r="D19" s="1">
        <f t="shared" si="0"/>
        <v>2.437238815503709</v>
      </c>
      <c r="E19" s="2">
        <v>273.05940258001885</v>
      </c>
      <c r="F19" s="1">
        <v>1.15</v>
      </c>
      <c r="G19" s="1">
        <f t="shared" si="1"/>
        <v>8.811694946860927</v>
      </c>
      <c r="H19" s="2">
        <v>176.6081871345029</v>
      </c>
    </row>
    <row r="20" spans="1:8" ht="12.75">
      <c r="A20" s="6">
        <f t="shared" si="3"/>
        <v>1963</v>
      </c>
      <c r="B20" s="9">
        <v>1.81</v>
      </c>
      <c r="C20" s="1">
        <f t="shared" si="2"/>
        <v>0.2759327211997128</v>
      </c>
      <c r="D20" s="1">
        <f t="shared" si="0"/>
        <v>2.490741596312905</v>
      </c>
      <c r="E20" s="2">
        <v>286.1662539038598</v>
      </c>
      <c r="F20" s="1">
        <v>1.15</v>
      </c>
      <c r="G20" s="1">
        <f t="shared" si="1"/>
        <v>8.696509392</v>
      </c>
      <c r="H20" s="2">
        <v>178.94736842105263</v>
      </c>
    </row>
    <row r="21" spans="1:8" ht="12.75">
      <c r="A21" s="6">
        <f t="shared" si="3"/>
        <v>1964</v>
      </c>
      <c r="B21" s="9">
        <v>1.88</v>
      </c>
      <c r="C21" s="1">
        <f t="shared" si="2"/>
        <v>0.2866041524063315</v>
      </c>
      <c r="D21" s="1">
        <f t="shared" si="0"/>
        <v>2.502000599008443</v>
      </c>
      <c r="E21" s="2">
        <v>295.89590653659104</v>
      </c>
      <c r="F21" s="1">
        <v>1.25</v>
      </c>
      <c r="G21" s="1">
        <f t="shared" si="1"/>
        <v>9.330756921290325</v>
      </c>
      <c r="H21" s="2">
        <v>181.2865497076023</v>
      </c>
    </row>
    <row r="22" spans="1:8" ht="12.75">
      <c r="A22" s="6">
        <f t="shared" si="3"/>
        <v>1965</v>
      </c>
      <c r="B22" s="9">
        <v>1.93</v>
      </c>
      <c r="C22" s="1">
        <f t="shared" si="2"/>
        <v>0.29422660326820205</v>
      </c>
      <c r="D22" s="1">
        <f t="shared" si="0"/>
        <v>2.50589577378635</v>
      </c>
      <c r="E22" s="2">
        <v>303.29330420000576</v>
      </c>
      <c r="F22" s="1">
        <v>1.25</v>
      </c>
      <c r="G22" s="1">
        <f t="shared" si="1"/>
        <v>9.182649668571429</v>
      </c>
      <c r="H22" s="2">
        <v>184.21052631578945</v>
      </c>
    </row>
    <row r="23" spans="1:8" ht="12.75">
      <c r="A23" s="6">
        <f t="shared" si="3"/>
        <v>1966</v>
      </c>
      <c r="B23" s="9">
        <v>2.01</v>
      </c>
      <c r="C23" s="1">
        <f t="shared" si="2"/>
        <v>0.3064225246471948</v>
      </c>
      <c r="D23" s="1">
        <f t="shared" si="0"/>
        <v>2.5411558921102073</v>
      </c>
      <c r="E23" s="2">
        <v>311.4822234134059</v>
      </c>
      <c r="F23" s="1">
        <v>1.25</v>
      </c>
      <c r="G23" s="1">
        <f t="shared" si="1"/>
        <v>8.927576066666667</v>
      </c>
      <c r="H23" s="2">
        <v>189.4736842105263</v>
      </c>
    </row>
    <row r="24" spans="1:8" ht="12.75">
      <c r="A24" s="6">
        <f t="shared" si="3"/>
        <v>1967</v>
      </c>
      <c r="B24" s="9">
        <v>2.1</v>
      </c>
      <c r="C24" s="1">
        <f t="shared" si="2"/>
        <v>0.3201429361985618</v>
      </c>
      <c r="D24" s="1">
        <f t="shared" si="0"/>
        <v>2.5876598360204026</v>
      </c>
      <c r="E24" s="2">
        <v>319.5807612221545</v>
      </c>
      <c r="F24" s="1">
        <v>1.25</v>
      </c>
      <c r="G24" s="1">
        <f t="shared" si="1"/>
        <v>8.660283370059881</v>
      </c>
      <c r="H24" s="2">
        <v>195.32163742690057</v>
      </c>
    </row>
    <row r="25" spans="1:8" ht="12.75">
      <c r="A25" s="6">
        <f t="shared" si="3"/>
        <v>1968</v>
      </c>
      <c r="B25" s="9">
        <v>2.22</v>
      </c>
      <c r="C25" s="1">
        <f t="shared" si="2"/>
        <v>0.3384368182670511</v>
      </c>
      <c r="D25" s="1">
        <f t="shared" si="0"/>
        <v>2.6152257288378826</v>
      </c>
      <c r="E25" s="2">
        <v>334.2814762383736</v>
      </c>
      <c r="F25" s="1">
        <v>1.4</v>
      </c>
      <c r="G25" s="1">
        <f t="shared" si="1"/>
        <v>9.30930690537931</v>
      </c>
      <c r="H25" s="2">
        <v>203.50877192982452</v>
      </c>
    </row>
    <row r="26" spans="1:8" ht="12.75">
      <c r="A26" s="6">
        <f t="shared" si="3"/>
        <v>1969</v>
      </c>
      <c r="B26" s="9">
        <v>3.08</v>
      </c>
      <c r="C26" s="1">
        <f t="shared" si="2"/>
        <v>0.469542973091224</v>
      </c>
      <c r="D26" s="1">
        <f t="shared" si="0"/>
        <v>3.406883747756494</v>
      </c>
      <c r="E26" s="2">
        <v>356.0097721938679</v>
      </c>
      <c r="F26" s="1">
        <v>1.6</v>
      </c>
      <c r="G26" s="1">
        <f t="shared" si="1"/>
        <v>10.088404213536785</v>
      </c>
      <c r="H26" s="2">
        <v>214.6198830409357</v>
      </c>
    </row>
    <row r="27" spans="1:8" ht="12.75">
      <c r="A27" s="6">
        <f t="shared" si="3"/>
        <v>1970</v>
      </c>
      <c r="B27" s="9">
        <v>3.27</v>
      </c>
      <c r="C27" s="1">
        <f t="shared" si="2"/>
        <v>0.49850828636633193</v>
      </c>
      <c r="D27" s="1">
        <f t="shared" si="0"/>
        <v>3.4382591770664823</v>
      </c>
      <c r="E27" s="2">
        <v>374.52228034794905</v>
      </c>
      <c r="F27" s="1">
        <v>1.6</v>
      </c>
      <c r="G27" s="1">
        <f t="shared" si="1"/>
        <v>9.542382336000001</v>
      </c>
      <c r="H27" s="2">
        <v>226.9005847953216</v>
      </c>
    </row>
    <row r="28" spans="1:8" ht="12.75">
      <c r="A28" s="6">
        <f t="shared" si="3"/>
        <v>1971</v>
      </c>
      <c r="B28" s="9">
        <v>3.63</v>
      </c>
      <c r="C28" s="1">
        <f t="shared" si="2"/>
        <v>0.5533899325717997</v>
      </c>
      <c r="D28" s="1">
        <f t="shared" si="0"/>
        <v>3.6178039082137867</v>
      </c>
      <c r="E28" s="2">
        <v>395.1210057670862</v>
      </c>
      <c r="F28" s="1">
        <v>1.6</v>
      </c>
      <c r="G28" s="1">
        <f t="shared" si="1"/>
        <v>9.141837892266668</v>
      </c>
      <c r="H28" s="2">
        <v>236.84210526315786</v>
      </c>
    </row>
    <row r="29" spans="1:8" ht="12.75">
      <c r="A29" s="6">
        <f t="shared" si="3"/>
        <v>1972</v>
      </c>
      <c r="B29" s="9">
        <v>3.94</v>
      </c>
      <c r="C29" s="1">
        <f t="shared" si="2"/>
        <v>0.6006491279153969</v>
      </c>
      <c r="D29" s="1">
        <f t="shared" si="0"/>
        <v>3.6975163547032524</v>
      </c>
      <c r="E29" s="2">
        <v>419.6185081246456</v>
      </c>
      <c r="F29" s="1">
        <v>1.6</v>
      </c>
      <c r="G29" s="1">
        <f t="shared" si="1"/>
        <v>8.857522359732059</v>
      </c>
      <c r="H29" s="2">
        <v>244.4444444444444</v>
      </c>
    </row>
    <row r="30" spans="1:8" ht="12.75">
      <c r="A30" s="6">
        <f t="shared" si="3"/>
        <v>1973</v>
      </c>
      <c r="B30" s="9">
        <v>4.55</v>
      </c>
      <c r="C30" s="1">
        <f t="shared" si="2"/>
        <v>0.6936430284302172</v>
      </c>
      <c r="D30" s="1">
        <f t="shared" si="0"/>
        <v>3.979472945510665</v>
      </c>
      <c r="E30" s="2">
        <v>450.25065921774467</v>
      </c>
      <c r="F30" s="1">
        <v>1.6</v>
      </c>
      <c r="G30" s="1">
        <f t="shared" si="1"/>
        <v>8.338838617945946</v>
      </c>
      <c r="H30" s="2">
        <v>259.64912280701753</v>
      </c>
    </row>
    <row r="31" spans="1:8" ht="12.75">
      <c r="A31" s="6">
        <f t="shared" si="3"/>
        <v>1974</v>
      </c>
      <c r="B31" s="9">
        <v>5.43</v>
      </c>
      <c r="C31" s="1">
        <f t="shared" si="2"/>
        <v>0.8277981635991384</v>
      </c>
      <c r="D31" s="1">
        <f t="shared" si="0"/>
        <v>4.176894680259969</v>
      </c>
      <c r="E31" s="2">
        <v>511.9349995305757</v>
      </c>
      <c r="F31" s="1">
        <v>1.6</v>
      </c>
      <c r="G31" s="1">
        <f t="shared" si="1"/>
        <v>7.510029100137931</v>
      </c>
      <c r="H31" s="2">
        <v>288.30409356725147</v>
      </c>
    </row>
    <row r="32" spans="1:8" ht="12.75">
      <c r="A32" s="6">
        <f t="shared" si="3"/>
        <v>1975</v>
      </c>
      <c r="B32" s="9">
        <v>6.75</v>
      </c>
      <c r="C32" s="1">
        <f t="shared" si="2"/>
        <v>1.02903086635252</v>
      </c>
      <c r="D32" s="1">
        <f t="shared" si="0"/>
        <v>4.644250798379571</v>
      </c>
      <c r="E32" s="2">
        <v>572.3433294751836</v>
      </c>
      <c r="F32" s="1">
        <v>2.1</v>
      </c>
      <c r="G32" s="1">
        <f t="shared" si="1"/>
        <v>9.03245019443866</v>
      </c>
      <c r="H32" s="2">
        <v>314.6198830409357</v>
      </c>
    </row>
    <row r="33" spans="1:8" ht="12.75">
      <c r="A33" s="6">
        <f t="shared" si="3"/>
        <v>1976</v>
      </c>
      <c r="B33" s="9">
        <v>7.89</v>
      </c>
      <c r="C33" s="1">
        <f t="shared" si="2"/>
        <v>1.202822746003168</v>
      </c>
      <c r="D33" s="1">
        <f t="shared" si="0"/>
        <v>4.953114192919006</v>
      </c>
      <c r="E33" s="2">
        <v>627.2882891048013</v>
      </c>
      <c r="F33" s="1">
        <v>2.3</v>
      </c>
      <c r="G33" s="1">
        <f t="shared" si="1"/>
        <v>9.353714846931458</v>
      </c>
      <c r="H33" s="2">
        <v>332.74853801169587</v>
      </c>
    </row>
    <row r="34" spans="1:8" ht="12.75">
      <c r="A34" s="6">
        <f t="shared" si="3"/>
        <v>1977</v>
      </c>
      <c r="B34" s="9">
        <v>8.94</v>
      </c>
      <c r="C34" s="1">
        <f t="shared" si="2"/>
        <v>1.3628942141024487</v>
      </c>
      <c r="D34" s="1">
        <f t="shared" si="0"/>
        <v>5.1300492471547665</v>
      </c>
      <c r="E34" s="2">
        <v>686.2533882806526</v>
      </c>
      <c r="F34" s="1">
        <v>2.3</v>
      </c>
      <c r="G34" s="1">
        <f t="shared" si="1"/>
        <v>8.782613445386136</v>
      </c>
      <c r="H34" s="2">
        <v>354.3859649122807</v>
      </c>
    </row>
    <row r="35" spans="1:8" ht="12.75">
      <c r="A35" s="6">
        <f t="shared" si="3"/>
        <v>1978</v>
      </c>
      <c r="B35" s="9">
        <v>10.06</v>
      </c>
      <c r="C35" s="1">
        <f t="shared" si="2"/>
        <v>1.5336371134083484</v>
      </c>
      <c r="D35" s="1">
        <f t="shared" si="0"/>
        <v>5.291237379082564</v>
      </c>
      <c r="E35" s="2">
        <v>748.702446614192</v>
      </c>
      <c r="F35" s="1">
        <v>2.65</v>
      </c>
      <c r="G35" s="1">
        <f t="shared" si="1"/>
        <v>9.405174001030675</v>
      </c>
      <c r="H35" s="2">
        <v>381.2865497076023</v>
      </c>
    </row>
    <row r="36" spans="1:8" ht="12.75">
      <c r="A36" s="6">
        <f t="shared" si="3"/>
        <v>1979</v>
      </c>
      <c r="B36" s="9">
        <v>11.31</v>
      </c>
      <c r="C36" s="1">
        <f t="shared" si="2"/>
        <v>1.7241983849551115</v>
      </c>
      <c r="D36" s="1">
        <f t="shared" si="0"/>
        <v>5.368860371832525</v>
      </c>
      <c r="E36" s="2">
        <v>829.5623108485248</v>
      </c>
      <c r="F36" s="1">
        <v>2.9</v>
      </c>
      <c r="G36" s="1">
        <f t="shared" si="1"/>
        <v>9.243361401917355</v>
      </c>
      <c r="H36" s="2">
        <v>424.5614035087719</v>
      </c>
    </row>
    <row r="37" spans="1:8" ht="12.75">
      <c r="A37" s="6">
        <f t="shared" si="3"/>
        <v>1980</v>
      </c>
      <c r="B37" s="9">
        <v>12.93</v>
      </c>
      <c r="C37" s="1">
        <f t="shared" si="2"/>
        <v>1.9711657928797162</v>
      </c>
      <c r="D37" s="1">
        <f t="shared" si="0"/>
        <v>5.403058851056847</v>
      </c>
      <c r="E37" s="2">
        <v>942.3827851239242</v>
      </c>
      <c r="F37" s="1">
        <v>3.1</v>
      </c>
      <c r="G37" s="1">
        <f t="shared" si="1"/>
        <v>8.705686797436893</v>
      </c>
      <c r="H37" s="2">
        <v>481.8713450292397</v>
      </c>
    </row>
    <row r="38" spans="1:8" ht="12.75">
      <c r="A38" s="6">
        <f t="shared" si="3"/>
        <v>1981</v>
      </c>
      <c r="B38" s="9">
        <v>14.79</v>
      </c>
      <c r="C38" s="1">
        <f t="shared" si="2"/>
        <v>2.2547209649412996</v>
      </c>
      <c r="D38" s="1">
        <f t="shared" si="0"/>
        <v>5.449997367941799</v>
      </c>
      <c r="E38" s="2">
        <v>1068.66207833053</v>
      </c>
      <c r="F38" s="1">
        <v>3.35</v>
      </c>
      <c r="G38" s="1">
        <f t="shared" si="1"/>
        <v>8.528044939722772</v>
      </c>
      <c r="H38" s="2">
        <v>531.578947368421</v>
      </c>
    </row>
    <row r="39" spans="1:8" ht="12.75">
      <c r="A39" s="6">
        <f t="shared" si="3"/>
        <v>1982</v>
      </c>
      <c r="B39" s="9">
        <v>18.15</v>
      </c>
      <c r="C39" s="1">
        <f t="shared" si="2"/>
        <v>2.7669496628589982</v>
      </c>
      <c r="D39" s="1">
        <f t="shared" si="0"/>
        <v>5.982227767646493</v>
      </c>
      <c r="E39" s="2">
        <v>1194.7642035735325</v>
      </c>
      <c r="F39" s="1">
        <v>3.35</v>
      </c>
      <c r="G39" s="1">
        <f t="shared" si="1"/>
        <v>8.033153212650777</v>
      </c>
      <c r="H39" s="2">
        <v>564.3274853801169</v>
      </c>
    </row>
    <row r="40" spans="1:8" ht="12.75">
      <c r="A40" s="6">
        <f t="shared" si="3"/>
        <v>1983</v>
      </c>
      <c r="B40" s="9">
        <v>20.29</v>
      </c>
      <c r="C40" s="1">
        <f t="shared" si="2"/>
        <v>3.0931905597470566</v>
      </c>
      <c r="D40" s="1">
        <f t="shared" si="0"/>
        <v>6.101797742130025</v>
      </c>
      <c r="E40" s="2">
        <v>1309.4615671165918</v>
      </c>
      <c r="F40" s="1">
        <v>3.35</v>
      </c>
      <c r="G40" s="1">
        <f t="shared" si="1"/>
        <v>7.783125351614456</v>
      </c>
      <c r="H40" s="2">
        <v>582.4561403508773</v>
      </c>
    </row>
    <row r="41" spans="1:8" ht="12.75">
      <c r="A41" s="6">
        <f t="shared" si="3"/>
        <v>1984</v>
      </c>
      <c r="B41" s="9">
        <v>22.78</v>
      </c>
      <c r="C41" s="1">
        <f t="shared" si="2"/>
        <v>3.4727886126682086</v>
      </c>
      <c r="D41" s="1">
        <f t="shared" si="0"/>
        <v>6.378597513233258</v>
      </c>
      <c r="E41" s="2">
        <v>1406.3617230832197</v>
      </c>
      <c r="F41" s="1">
        <v>3.35</v>
      </c>
      <c r="G41" s="1">
        <f t="shared" si="1"/>
        <v>7.461013330325312</v>
      </c>
      <c r="H41" s="2">
        <v>607.6023391812865</v>
      </c>
    </row>
    <row r="42" spans="1:8" ht="12.75">
      <c r="A42" s="6">
        <f t="shared" si="3"/>
        <v>1985</v>
      </c>
      <c r="B42" s="9">
        <v>24.36</v>
      </c>
      <c r="C42" s="1">
        <f t="shared" si="2"/>
        <v>3.7136580599033167</v>
      </c>
      <c r="D42" s="1">
        <f t="shared" si="0"/>
        <v>6.447080541182202</v>
      </c>
      <c r="E42" s="2">
        <v>1487.9307030220464</v>
      </c>
      <c r="F42" s="1">
        <v>3.35</v>
      </c>
      <c r="G42" s="1">
        <f t="shared" si="1"/>
        <v>7.204454321754645</v>
      </c>
      <c r="H42" s="2">
        <v>629.2397660818714</v>
      </c>
    </row>
    <row r="43" spans="1:8" ht="12.75">
      <c r="A43" s="6">
        <f t="shared" si="3"/>
        <v>1986</v>
      </c>
      <c r="B43" s="9">
        <v>26.04</v>
      </c>
      <c r="C43" s="1">
        <f t="shared" si="2"/>
        <v>3.969772408862166</v>
      </c>
      <c r="D43" s="1">
        <f t="shared" si="0"/>
        <v>6.710522673224601</v>
      </c>
      <c r="E43" s="2">
        <v>1528.1048320036416</v>
      </c>
      <c r="F43" s="1">
        <v>3.35</v>
      </c>
      <c r="G43" s="1">
        <f t="shared" si="1"/>
        <v>7.0729861771970794</v>
      </c>
      <c r="H43" s="2">
        <v>640.9356725146199</v>
      </c>
    </row>
    <row r="44" spans="1:8" ht="12.75">
      <c r="A44" s="6">
        <f t="shared" si="3"/>
        <v>1987</v>
      </c>
      <c r="B44" s="9">
        <v>26.92</v>
      </c>
      <c r="C44" s="1">
        <f t="shared" si="2"/>
        <v>4.103927544031087</v>
      </c>
      <c r="D44" s="1">
        <f t="shared" si="0"/>
        <v>6.728709184378217</v>
      </c>
      <c r="E44" s="2">
        <v>1575.4760817957545</v>
      </c>
      <c r="F44" s="1">
        <v>3.35</v>
      </c>
      <c r="G44" s="1">
        <f t="shared" si="1"/>
        <v>6.823937368140845</v>
      </c>
      <c r="H44" s="2">
        <v>664.3274853801169</v>
      </c>
    </row>
    <row r="45" spans="1:8" ht="12.75">
      <c r="A45" s="6">
        <f t="shared" si="3"/>
        <v>1988</v>
      </c>
      <c r="B45" s="9">
        <v>27.84</v>
      </c>
      <c r="C45" s="1">
        <f t="shared" si="2"/>
        <v>4.244180639889505</v>
      </c>
      <c r="D45" s="1">
        <f t="shared" si="0"/>
        <v>6.775720613751503</v>
      </c>
      <c r="E45" s="2">
        <v>1618.0139360042397</v>
      </c>
      <c r="F45" s="1">
        <v>3.35</v>
      </c>
      <c r="G45" s="1">
        <f t="shared" si="1"/>
        <v>6.552825739820795</v>
      </c>
      <c r="H45" s="2">
        <v>691.8128654970759</v>
      </c>
    </row>
    <row r="46" spans="1:8" ht="12.75">
      <c r="A46" s="6">
        <f t="shared" si="3"/>
        <v>1989</v>
      </c>
      <c r="B46" s="9">
        <v>28.76</v>
      </c>
      <c r="C46" s="1">
        <f t="shared" si="2"/>
        <v>4.384433735747923</v>
      </c>
      <c r="D46" s="1">
        <f t="shared" si="0"/>
        <v>6.749885170096281</v>
      </c>
      <c r="E46" s="2">
        <v>1677.8804516363964</v>
      </c>
      <c r="F46" s="1">
        <v>3.35</v>
      </c>
      <c r="G46" s="1">
        <f t="shared" si="1"/>
        <v>6.251607137264517</v>
      </c>
      <c r="H46" s="2">
        <v>725.1461988304092</v>
      </c>
    </row>
    <row r="47" spans="1:8" ht="12.75">
      <c r="A47" s="6">
        <f t="shared" si="3"/>
        <v>1990</v>
      </c>
      <c r="B47" s="9">
        <v>29.91</v>
      </c>
      <c r="C47" s="1">
        <f t="shared" si="2"/>
        <v>4.559750105570944</v>
      </c>
      <c r="D47" s="1">
        <f t="shared" si="0"/>
        <v>6.788961990433056</v>
      </c>
      <c r="E47" s="2">
        <v>1734.928386992034</v>
      </c>
      <c r="F47" s="1">
        <v>3.35</v>
      </c>
      <c r="G47" s="1">
        <f t="shared" si="1"/>
        <v>5.931134544918134</v>
      </c>
      <c r="H47" s="2">
        <v>764.3274853801167</v>
      </c>
    </row>
    <row r="48" spans="1:8" ht="12.75">
      <c r="A48" s="6">
        <f t="shared" si="3"/>
        <v>1991</v>
      </c>
      <c r="B48" s="9">
        <v>31.94</v>
      </c>
      <c r="C48" s="1">
        <f t="shared" si="2"/>
        <v>4.869221610562888</v>
      </c>
      <c r="D48" s="1">
        <f t="shared" si="0"/>
        <v>7.024932872727737</v>
      </c>
      <c r="E48" s="2">
        <v>1790.4460953757791</v>
      </c>
      <c r="F48" s="1">
        <v>3.8</v>
      </c>
      <c r="G48" s="1">
        <f t="shared" si="1"/>
        <v>6.456171308828195</v>
      </c>
      <c r="H48" s="2">
        <v>796.4912280701752</v>
      </c>
    </row>
    <row r="49" spans="1:8" ht="12.75">
      <c r="A49" s="6">
        <f t="shared" si="3"/>
        <v>1992</v>
      </c>
      <c r="B49" s="9">
        <v>32.66</v>
      </c>
      <c r="C49" s="1">
        <f t="shared" si="2"/>
        <v>4.9789849029738225</v>
      </c>
      <c r="D49" s="1">
        <f t="shared" si="0"/>
        <v>7.014932405709675</v>
      </c>
      <c r="E49" s="2">
        <v>1833.416801664798</v>
      </c>
      <c r="F49" s="1">
        <v>4.25</v>
      </c>
      <c r="G49" s="1">
        <f t="shared" si="1"/>
        <v>7.009706197462579</v>
      </c>
      <c r="H49" s="2">
        <v>820.46783625731</v>
      </c>
    </row>
    <row r="50" spans="1:8" ht="12.75">
      <c r="A50" s="6">
        <f t="shared" si="3"/>
        <v>1993</v>
      </c>
      <c r="B50" s="9">
        <v>34.06</v>
      </c>
      <c r="C50" s="1">
        <f t="shared" si="2"/>
        <v>5.192413527106198</v>
      </c>
      <c r="D50" s="1">
        <f t="shared" si="0"/>
        <v>7.172189934874812</v>
      </c>
      <c r="E50" s="2">
        <v>1870.085137698094</v>
      </c>
      <c r="F50" s="1">
        <v>4.25</v>
      </c>
      <c r="G50" s="1">
        <f t="shared" si="1"/>
        <v>6.8059638719999995</v>
      </c>
      <c r="H50" s="2">
        <v>845.0292397660818</v>
      </c>
    </row>
    <row r="51" spans="1:8" ht="12.75">
      <c r="A51" s="6">
        <f t="shared" si="3"/>
        <v>1994</v>
      </c>
      <c r="B51" s="9">
        <v>34.83</v>
      </c>
      <c r="C51" s="1">
        <f t="shared" si="2"/>
        <v>5.309799270379004</v>
      </c>
      <c r="D51" s="1">
        <f t="shared" si="0"/>
        <v>7.211733340945838</v>
      </c>
      <c r="E51" s="2">
        <v>1901.8765850389614</v>
      </c>
      <c r="F51" s="1">
        <v>4.25</v>
      </c>
      <c r="G51" s="1">
        <f t="shared" si="1"/>
        <v>6.636044396113361</v>
      </c>
      <c r="H51" s="2">
        <v>866.6666666666665</v>
      </c>
    </row>
    <row r="52" spans="1:8" ht="12.75">
      <c r="A52" s="6">
        <f t="shared" si="3"/>
        <v>1995</v>
      </c>
      <c r="B52" s="9">
        <v>35.56</v>
      </c>
      <c r="C52" s="1">
        <f t="shared" si="2"/>
        <v>5.421087052962314</v>
      </c>
      <c r="D52" s="1">
        <f t="shared" si="0"/>
        <v>7.23980693425756</v>
      </c>
      <c r="E52" s="2">
        <v>1934.2084869846235</v>
      </c>
      <c r="F52" s="1">
        <v>4.25</v>
      </c>
      <c r="G52" s="1">
        <f t="shared" si="1"/>
        <v>6.453161282834646</v>
      </c>
      <c r="H52" s="2">
        <v>891.2280701754385</v>
      </c>
    </row>
    <row r="53" spans="1:8" ht="12.75">
      <c r="A53" s="6">
        <f t="shared" si="3"/>
        <v>1996</v>
      </c>
      <c r="B53" s="9">
        <v>36.98</v>
      </c>
      <c r="C53" s="1">
        <f t="shared" si="2"/>
        <v>5.637564657439436</v>
      </c>
      <c r="D53" s="1">
        <f t="shared" si="0"/>
        <v>7.381284887978466</v>
      </c>
      <c r="E53" s="2">
        <v>1972.892656724316</v>
      </c>
      <c r="F53" s="1">
        <v>4.25</v>
      </c>
      <c r="G53" s="1">
        <f t="shared" si="1"/>
        <v>6.268080175296367</v>
      </c>
      <c r="H53" s="2">
        <v>917.5438596491227</v>
      </c>
    </row>
    <row r="54" spans="1:8" ht="12.75">
      <c r="A54" s="6">
        <f t="shared" si="3"/>
        <v>1997</v>
      </c>
      <c r="B54" s="9">
        <v>37.91</v>
      </c>
      <c r="C54" s="1">
        <f t="shared" si="2"/>
        <v>5.779342243470227</v>
      </c>
      <c r="D54" s="1">
        <f t="shared" si="0"/>
        <v>7.477188558906524</v>
      </c>
      <c r="E54" s="2">
        <v>1996.567368605008</v>
      </c>
      <c r="F54" s="1">
        <v>4.75</v>
      </c>
      <c r="G54" s="1">
        <f t="shared" si="1"/>
        <v>6.848368631327102</v>
      </c>
      <c r="H54" s="2">
        <v>938.5964912280701</v>
      </c>
    </row>
    <row r="55" spans="1:8" ht="12.75">
      <c r="A55" s="6">
        <f t="shared" si="3"/>
        <v>1998</v>
      </c>
      <c r="B55" s="9">
        <v>39.43</v>
      </c>
      <c r="C55" s="1">
        <f t="shared" si="2"/>
        <v>6.011064749671092</v>
      </c>
      <c r="D55" s="1">
        <f t="shared" si="0"/>
        <v>7.722925668505224</v>
      </c>
      <c r="E55" s="2">
        <v>2010.5433401852429</v>
      </c>
      <c r="F55" s="1">
        <v>5.15</v>
      </c>
      <c r="G55" s="1">
        <f t="shared" si="1"/>
        <v>7.311191864952148</v>
      </c>
      <c r="H55" s="2">
        <v>953.2163742690057</v>
      </c>
    </row>
    <row r="56" spans="1:8" ht="12.75">
      <c r="A56" s="6">
        <f t="shared" si="3"/>
        <v>1999</v>
      </c>
      <c r="B56" s="9">
        <v>40.22</v>
      </c>
      <c r="C56" s="1">
        <f t="shared" si="2"/>
        <v>6.131499473288645</v>
      </c>
      <c r="D56" s="1">
        <f t="shared" si="0"/>
        <v>7.838546647492596</v>
      </c>
      <c r="E56" s="2">
        <v>2020.5752836698628</v>
      </c>
      <c r="F56" s="1">
        <v>5.15</v>
      </c>
      <c r="G56" s="1">
        <f t="shared" si="1"/>
        <v>7.153206926693879</v>
      </c>
      <c r="H56" s="2">
        <v>974.269005847953</v>
      </c>
    </row>
    <row r="57" spans="1:8" ht="12.75">
      <c r="A57" s="6">
        <f t="shared" si="3"/>
        <v>2000</v>
      </c>
      <c r="B57" s="9">
        <v>40.72</v>
      </c>
      <c r="C57" s="1">
        <f t="shared" si="2"/>
        <v>6.207723981907351</v>
      </c>
      <c r="D57" s="1">
        <f t="shared" si="0"/>
        <v>7.803335819313799</v>
      </c>
      <c r="E57" s="2">
        <v>2054.92506349225</v>
      </c>
      <c r="F57" s="1">
        <v>5.15</v>
      </c>
      <c r="G57" s="1">
        <f t="shared" si="1"/>
        <v>6.920582311191638</v>
      </c>
      <c r="H57" s="2">
        <v>1007.017543859649</v>
      </c>
    </row>
    <row r="58" spans="1:8" ht="12.75">
      <c r="A58" s="6">
        <f t="shared" si="3"/>
        <v>2001</v>
      </c>
      <c r="B58" s="9">
        <v>42.02</v>
      </c>
      <c r="C58" s="1">
        <f t="shared" si="2"/>
        <v>6.405907704315985</v>
      </c>
      <c r="D58" s="1">
        <f t="shared" si="0"/>
        <v>7.917856438762209</v>
      </c>
      <c r="E58" s="2">
        <v>2089.858789571618</v>
      </c>
      <c r="F58" s="1">
        <v>5.15</v>
      </c>
      <c r="G58" s="1">
        <f t="shared" si="1"/>
        <v>6.729103749221909</v>
      </c>
      <c r="H58" s="2">
        <v>1035.672514619883</v>
      </c>
    </row>
    <row r="59" spans="1:8" ht="12.75">
      <c r="A59" s="6">
        <f t="shared" si="3"/>
        <v>2002</v>
      </c>
      <c r="B59" s="9">
        <v>6.67</v>
      </c>
      <c r="C59" s="1">
        <f>B59</f>
        <v>6.67</v>
      </c>
      <c r="D59" s="1">
        <f t="shared" si="0"/>
        <v>8.090560241776455</v>
      </c>
      <c r="E59" s="2">
        <v>2129.566106573479</v>
      </c>
      <c r="F59" s="1">
        <v>5.15</v>
      </c>
      <c r="G59" s="1">
        <f t="shared" si="1"/>
        <v>6.6243706169383</v>
      </c>
      <c r="H59" s="2">
        <v>1052.0467836257308</v>
      </c>
    </row>
    <row r="60" spans="1:8" ht="12.75">
      <c r="A60" s="6">
        <f t="shared" si="3"/>
        <v>2003</v>
      </c>
      <c r="B60" s="9">
        <v>6.83</v>
      </c>
      <c r="C60" s="1">
        <f aca="true" t="shared" si="4" ref="C60:C70">B60</f>
        <v>6.83</v>
      </c>
      <c r="D60" s="1">
        <f t="shared" si="0"/>
        <v>8.114237658545829</v>
      </c>
      <c r="E60" s="2">
        <v>2174.2869948115217</v>
      </c>
      <c r="F60" s="1">
        <v>5.15</v>
      </c>
      <c r="G60" s="1">
        <f t="shared" si="1"/>
        <v>6.476762358626088</v>
      </c>
      <c r="H60" s="2">
        <v>1076.0233918128654</v>
      </c>
    </row>
    <row r="61" spans="1:8" ht="12.75">
      <c r="A61" s="6">
        <f t="shared" si="3"/>
        <v>2004</v>
      </c>
      <c r="B61" s="9">
        <v>7.19</v>
      </c>
      <c r="C61" s="1">
        <f t="shared" si="4"/>
        <v>7.19</v>
      </c>
      <c r="D61" s="1">
        <f t="shared" si="0"/>
        <v>8.366237097804742</v>
      </c>
      <c r="E61" s="2">
        <v>2219.9470217025637</v>
      </c>
      <c r="F61" s="1">
        <v>5.15</v>
      </c>
      <c r="G61" s="1">
        <f t="shared" si="1"/>
        <v>6.308757405967179</v>
      </c>
      <c r="H61" s="2">
        <v>1104.6783625730993</v>
      </c>
    </row>
    <row r="62" spans="1:8" ht="12.75">
      <c r="A62" s="6">
        <f t="shared" si="3"/>
        <v>2005</v>
      </c>
      <c r="B62" s="9">
        <v>7.61</v>
      </c>
      <c r="C62" s="1">
        <f t="shared" si="4"/>
        <v>7.61</v>
      </c>
      <c r="D62" s="1">
        <f t="shared" si="0"/>
        <v>8.698375597286955</v>
      </c>
      <c r="E62" s="2">
        <v>2259.90606809321</v>
      </c>
      <c r="F62" s="1">
        <v>5.15</v>
      </c>
      <c r="G62" s="1">
        <f t="shared" si="1"/>
        <v>6.102018812018434</v>
      </c>
      <c r="H62" s="2">
        <v>1142.1052631578946</v>
      </c>
    </row>
    <row r="63" spans="1:8" ht="12.75">
      <c r="A63" s="6">
        <f t="shared" si="3"/>
        <v>2006</v>
      </c>
      <c r="B63" s="9">
        <v>8.03</v>
      </c>
      <c r="C63" s="1">
        <f t="shared" si="4"/>
        <v>8.03</v>
      </c>
      <c r="D63" s="1">
        <f t="shared" si="0"/>
        <v>9.033901213464235</v>
      </c>
      <c r="E63" s="2">
        <v>2296.0645651827012</v>
      </c>
      <c r="F63" s="1">
        <v>5.15</v>
      </c>
      <c r="G63" s="1">
        <f t="shared" si="1"/>
        <v>5.911330724142859</v>
      </c>
      <c r="H63" s="2">
        <v>1178.9473684210523</v>
      </c>
    </row>
    <row r="64" spans="1:8" ht="12.75">
      <c r="A64" s="6">
        <f t="shared" si="3"/>
        <v>2007</v>
      </c>
      <c r="B64" s="9">
        <v>8.27</v>
      </c>
      <c r="C64" s="1">
        <f t="shared" si="4"/>
        <v>8.27</v>
      </c>
      <c r="D64" s="1">
        <f t="shared" si="0"/>
        <v>9.166409589083944</v>
      </c>
      <c r="E64" s="2">
        <v>2330.5055336604414</v>
      </c>
      <c r="F64" s="1">
        <v>5.15</v>
      </c>
      <c r="G64" s="1">
        <f t="shared" si="1"/>
        <v>5.747626018786353</v>
      </c>
      <c r="H64" s="2">
        <v>1212.5263157894735</v>
      </c>
    </row>
    <row r="65" spans="1:8" ht="12.75">
      <c r="A65" s="6">
        <f t="shared" si="3"/>
        <v>2008</v>
      </c>
      <c r="B65" s="9">
        <v>8.44</v>
      </c>
      <c r="C65" s="1">
        <f t="shared" si="4"/>
        <v>8.44</v>
      </c>
      <c r="D65" s="1">
        <f t="shared" si="0"/>
        <v>9.100035397252798</v>
      </c>
      <c r="E65" s="2">
        <v>2395.7596886029337</v>
      </c>
      <c r="F65" s="1">
        <v>5.85</v>
      </c>
      <c r="G65" s="1">
        <f t="shared" si="1"/>
        <v>6.287447058985708</v>
      </c>
      <c r="H65" s="2">
        <v>1259.0818713450292</v>
      </c>
    </row>
    <row r="66" spans="1:8" ht="12.75">
      <c r="A66" s="6">
        <f t="shared" si="3"/>
        <v>2009</v>
      </c>
      <c r="B66" s="9">
        <v>8.71</v>
      </c>
      <c r="C66" s="1">
        <f t="shared" si="4"/>
        <v>8.71</v>
      </c>
      <c r="D66" s="1">
        <f t="shared" si="0"/>
        <v>9.3817685052</v>
      </c>
      <c r="E66" s="2">
        <v>2398.1554482915362</v>
      </c>
      <c r="F66" s="1">
        <v>6.55</v>
      </c>
      <c r="G66" s="1">
        <f t="shared" si="1"/>
        <v>7.064926582801101</v>
      </c>
      <c r="H66" s="2">
        <v>1254.6023391812864</v>
      </c>
    </row>
    <row r="67" spans="1:8" ht="12.75">
      <c r="A67" s="6">
        <f t="shared" si="3"/>
        <v>2010</v>
      </c>
      <c r="B67" s="9">
        <v>8.86</v>
      </c>
      <c r="C67" s="1">
        <f t="shared" si="4"/>
        <v>8.86</v>
      </c>
      <c r="D67" s="1">
        <f t="shared" si="0"/>
        <v>9.402302879999999</v>
      </c>
      <c r="E67" s="2">
        <v>2434.127780015909</v>
      </c>
      <c r="F67" s="1">
        <v>7.25</v>
      </c>
      <c r="G67" s="1">
        <f t="shared" si="1"/>
        <v>7.693758</v>
      </c>
      <c r="H67" s="2">
        <v>1275.1812865497075</v>
      </c>
    </row>
    <row r="68" spans="1:8" ht="12.75">
      <c r="A68" s="6">
        <f t="shared" si="3"/>
        <v>2011</v>
      </c>
      <c r="B68" s="9">
        <v>9</v>
      </c>
      <c r="C68" s="1">
        <f t="shared" si="4"/>
        <v>9</v>
      </c>
      <c r="D68" s="1">
        <f t="shared" si="0"/>
        <v>9.3636</v>
      </c>
      <c r="E68" s="2">
        <f>E67*1.02</f>
        <v>2482.8103356162273</v>
      </c>
      <c r="F68" s="1">
        <v>7.25</v>
      </c>
      <c r="G68" s="1">
        <f t="shared" si="1"/>
        <v>7.5428999999999995</v>
      </c>
      <c r="H68" s="2">
        <v>1300.6849122807016</v>
      </c>
    </row>
    <row r="69" spans="1:8" ht="12.75">
      <c r="A69" s="6">
        <f t="shared" si="3"/>
        <v>2012</v>
      </c>
      <c r="B69" s="9">
        <v>9.22</v>
      </c>
      <c r="C69" s="1">
        <f t="shared" si="4"/>
        <v>9.22</v>
      </c>
      <c r="D69" s="1">
        <f t="shared" si="0"/>
        <v>9.4044</v>
      </c>
      <c r="E69" s="2">
        <f>E68*1.02</f>
        <v>2532.466542328552</v>
      </c>
      <c r="F69" s="1">
        <v>7.25</v>
      </c>
      <c r="G69" s="1">
        <f t="shared" si="1"/>
        <v>7.395</v>
      </c>
      <c r="H69" s="2">
        <f>H68*1.02</f>
        <v>1326.6986105263156</v>
      </c>
    </row>
    <row r="70" spans="1:8" ht="13.5" thickBot="1">
      <c r="A70" s="8">
        <f t="shared" si="3"/>
        <v>2013</v>
      </c>
      <c r="B70" s="10">
        <v>9.43</v>
      </c>
      <c r="C70" s="4">
        <f t="shared" si="4"/>
        <v>9.43</v>
      </c>
      <c r="D70" s="4">
        <f>C70*E$70/E70</f>
        <v>9.43</v>
      </c>
      <c r="E70" s="5">
        <f>E69*1.02</f>
        <v>2583.115873175123</v>
      </c>
      <c r="F70" s="4">
        <v>7.25</v>
      </c>
      <c r="G70" s="4">
        <f>F70*H$70/H70</f>
        <v>7.249999999999999</v>
      </c>
      <c r="H70" s="5">
        <f>H69*1.02</f>
        <v>1353.232582736842</v>
      </c>
    </row>
    <row r="71" ht="13.5" thickTop="1"/>
    <row r="73" ht="12.75">
      <c r="A73" t="s">
        <v>1</v>
      </c>
    </row>
    <row r="74" ht="12.75">
      <c r="A74" t="s">
        <v>10</v>
      </c>
    </row>
    <row r="75" ht="12.75">
      <c r="A75" t="s">
        <v>6</v>
      </c>
    </row>
  </sheetData>
  <sheetProtection/>
  <mergeCells count="3">
    <mergeCell ref="B5:E5"/>
    <mergeCell ref="F5:H5"/>
    <mergeCell ref="A3:H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35" width="12.7109375" style="0" customWidth="1"/>
  </cols>
  <sheetData>
    <row r="1" spans="1:35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ht="1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49.5" customHeight="1" thickBot="1" thickTop="1">
      <c r="A3" s="63" t="s">
        <v>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24.75" customHeight="1" thickTop="1">
      <c r="A4" s="13"/>
      <c r="B4" s="60" t="s">
        <v>11</v>
      </c>
      <c r="C4" s="61"/>
      <c r="D4" s="62"/>
      <c r="E4" s="60" t="s">
        <v>12</v>
      </c>
      <c r="F4" s="61"/>
      <c r="G4" s="62"/>
      <c r="H4" s="60" t="s">
        <v>13</v>
      </c>
      <c r="I4" s="61"/>
      <c r="J4" s="61"/>
      <c r="K4" s="60" t="s">
        <v>14</v>
      </c>
      <c r="L4" s="6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60" customHeight="1">
      <c r="A5" s="14"/>
      <c r="B5" s="15" t="s">
        <v>15</v>
      </c>
      <c r="C5" s="16" t="s">
        <v>16</v>
      </c>
      <c r="D5" s="17" t="s">
        <v>17</v>
      </c>
      <c r="E5" s="15" t="s">
        <v>15</v>
      </c>
      <c r="F5" s="16" t="s">
        <v>16</v>
      </c>
      <c r="G5" s="17" t="s">
        <v>17</v>
      </c>
      <c r="H5" s="15" t="s">
        <v>15</v>
      </c>
      <c r="I5" s="16" t="s">
        <v>16</v>
      </c>
      <c r="J5" s="16" t="s">
        <v>17</v>
      </c>
      <c r="K5" s="15" t="s">
        <v>16</v>
      </c>
      <c r="L5" s="17" t="s">
        <v>17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5">
      <c r="A6" s="18">
        <v>1900</v>
      </c>
      <c r="B6" s="19">
        <v>0.4707537234042553</v>
      </c>
      <c r="C6" s="20">
        <v>0.21893033472803347</v>
      </c>
      <c r="D6" s="21">
        <v>0.11075000000000002</v>
      </c>
      <c r="E6" s="19">
        <v>0.449995</v>
      </c>
      <c r="F6" s="20">
        <v>0.1863</v>
      </c>
      <c r="G6" s="21">
        <v>0.08470000000000001</v>
      </c>
      <c r="H6" s="20"/>
      <c r="I6" s="20"/>
      <c r="J6" s="20"/>
      <c r="K6" s="19">
        <v>0.16260000000000002</v>
      </c>
      <c r="L6" s="21">
        <v>0.0683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5">
      <c r="A7" s="18">
        <f aca="true" t="shared" si="0" ref="A7:A38">A6+1</f>
        <v>1901</v>
      </c>
      <c r="B7" s="22"/>
      <c r="C7" s="23"/>
      <c r="D7" s="24"/>
      <c r="E7" s="19">
        <v>0.448385</v>
      </c>
      <c r="F7" s="20">
        <v>0.18289999999999998</v>
      </c>
      <c r="G7" s="21">
        <v>0.0825</v>
      </c>
      <c r="H7" s="20"/>
      <c r="I7" s="20"/>
      <c r="J7" s="20"/>
      <c r="K7" s="19">
        <v>0.1693</v>
      </c>
      <c r="L7" s="21">
        <v>0.0709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15">
      <c r="A8" s="18">
        <f t="shared" si="0"/>
        <v>1902</v>
      </c>
      <c r="B8" s="22"/>
      <c r="C8" s="23"/>
      <c r="D8" s="24"/>
      <c r="E8" s="19">
        <v>0.44378500000000004</v>
      </c>
      <c r="F8" s="20">
        <v>0.1778</v>
      </c>
      <c r="G8" s="21">
        <v>0.0789</v>
      </c>
      <c r="H8" s="20"/>
      <c r="I8" s="20"/>
      <c r="J8" s="20"/>
      <c r="K8" s="19">
        <v>0.17989999999999998</v>
      </c>
      <c r="L8" s="21">
        <v>0.0755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15">
      <c r="A9" s="18">
        <f t="shared" si="0"/>
        <v>1903</v>
      </c>
      <c r="B9" s="22"/>
      <c r="C9" s="23"/>
      <c r="D9" s="24"/>
      <c r="E9" s="19">
        <v>0.44298000000000004</v>
      </c>
      <c r="F9" s="20">
        <v>0.17629999999999998</v>
      </c>
      <c r="G9" s="21">
        <v>0.07769999999999999</v>
      </c>
      <c r="H9" s="20">
        <v>0.4679</v>
      </c>
      <c r="I9" s="20">
        <v>0.22989999999999997</v>
      </c>
      <c r="J9" s="20">
        <v>0.0866</v>
      </c>
      <c r="K9" s="19">
        <v>0.17550000000000002</v>
      </c>
      <c r="L9" s="21">
        <v>0.07429999999999999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15">
      <c r="A10" s="18">
        <f t="shared" si="0"/>
        <v>1904</v>
      </c>
      <c r="B10" s="22"/>
      <c r="C10" s="23"/>
      <c r="D10" s="24"/>
      <c r="E10" s="19">
        <v>0.4439</v>
      </c>
      <c r="F10" s="20">
        <v>0.17809999999999998</v>
      </c>
      <c r="G10" s="21">
        <v>0.0786</v>
      </c>
      <c r="H10" s="20"/>
      <c r="I10" s="20"/>
      <c r="J10" s="20"/>
      <c r="K10" s="19">
        <v>0.16579999999999998</v>
      </c>
      <c r="L10" s="21">
        <v>0.0721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ht="15">
      <c r="A11" s="18">
        <f t="shared" si="0"/>
        <v>1905</v>
      </c>
      <c r="B11" s="22"/>
      <c r="C11" s="23"/>
      <c r="D11" s="24"/>
      <c r="E11" s="19">
        <v>0.4474649999999999</v>
      </c>
      <c r="F11" s="20">
        <v>0.1822</v>
      </c>
      <c r="G11" s="21">
        <v>0.0815</v>
      </c>
      <c r="H11" s="20"/>
      <c r="I11" s="20"/>
      <c r="J11" s="20"/>
      <c r="K11" s="19">
        <v>0.1807</v>
      </c>
      <c r="L11" s="21">
        <v>0.0782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15">
      <c r="A12" s="18">
        <f t="shared" si="0"/>
        <v>1906</v>
      </c>
      <c r="B12" s="22"/>
      <c r="C12" s="23"/>
      <c r="D12" s="24"/>
      <c r="E12" s="19">
        <v>0.4393</v>
      </c>
      <c r="F12" s="20">
        <v>0.1814</v>
      </c>
      <c r="G12" s="21">
        <v>0.0824</v>
      </c>
      <c r="H12" s="20"/>
      <c r="I12" s="20"/>
      <c r="J12" s="20"/>
      <c r="K12" s="19">
        <v>0.1812</v>
      </c>
      <c r="L12" s="21">
        <v>0.0764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15">
      <c r="A13" s="18">
        <f t="shared" si="0"/>
        <v>1907</v>
      </c>
      <c r="B13" s="22"/>
      <c r="C13" s="20"/>
      <c r="D13" s="21"/>
      <c r="E13" s="19">
        <v>0.43446999999999997</v>
      </c>
      <c r="F13" s="20">
        <v>0.1796</v>
      </c>
      <c r="G13" s="21">
        <v>0.0819</v>
      </c>
      <c r="H13" s="20">
        <v>0.4542</v>
      </c>
      <c r="I13" s="20">
        <v>0.2146</v>
      </c>
      <c r="J13" s="20">
        <v>0.0872</v>
      </c>
      <c r="K13" s="19">
        <v>0.1826</v>
      </c>
      <c r="L13" s="21">
        <v>0.0758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15">
      <c r="A14" s="18">
        <f t="shared" si="0"/>
        <v>1908</v>
      </c>
      <c r="B14" s="19">
        <v>0.4625936170212766</v>
      </c>
      <c r="C14" s="20">
        <v>0.21748033472803346</v>
      </c>
      <c r="D14" s="21">
        <v>0.10930000000000001</v>
      </c>
      <c r="E14" s="19">
        <v>0.42849</v>
      </c>
      <c r="F14" s="20">
        <v>0.1736</v>
      </c>
      <c r="G14" s="21">
        <v>0.079</v>
      </c>
      <c r="H14" s="20"/>
      <c r="I14" s="20"/>
      <c r="J14" s="20"/>
      <c r="K14" s="19">
        <v>0.1893</v>
      </c>
      <c r="L14" s="21">
        <v>0.0774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15">
      <c r="A15" s="18">
        <f t="shared" si="0"/>
        <v>1909</v>
      </c>
      <c r="B15" s="19">
        <v>0.46765851063829794</v>
      </c>
      <c r="C15" s="20">
        <v>0.21838033472803348</v>
      </c>
      <c r="D15" s="21">
        <v>0.1102</v>
      </c>
      <c r="E15" s="19">
        <v>0.43516</v>
      </c>
      <c r="F15" s="20">
        <v>0.17149999999999999</v>
      </c>
      <c r="G15" s="21">
        <v>0.0775</v>
      </c>
      <c r="H15" s="20"/>
      <c r="I15" s="20"/>
      <c r="J15" s="20"/>
      <c r="K15" s="19">
        <v>0.18739999999999998</v>
      </c>
      <c r="L15" s="21">
        <v>0.0756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15">
      <c r="A16" s="18">
        <f t="shared" si="0"/>
        <v>1910</v>
      </c>
      <c r="B16" s="19">
        <v>0.4710351063829787</v>
      </c>
      <c r="C16" s="20">
        <v>0.21898033472803347</v>
      </c>
      <c r="D16" s="21">
        <v>0.1108</v>
      </c>
      <c r="E16" s="19">
        <v>0.4371149999999999</v>
      </c>
      <c r="F16" s="20">
        <v>0.1724</v>
      </c>
      <c r="G16" s="21">
        <v>0.0784</v>
      </c>
      <c r="H16" s="20"/>
      <c r="I16" s="20"/>
      <c r="J16" s="20"/>
      <c r="K16" s="19">
        <v>0.1888</v>
      </c>
      <c r="L16" s="21">
        <v>0.0775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15">
      <c r="A17" s="18">
        <f t="shared" si="0"/>
        <v>1911</v>
      </c>
      <c r="B17" s="19">
        <v>0.47159787234042555</v>
      </c>
      <c r="C17" s="20">
        <v>0.21908033472803348</v>
      </c>
      <c r="D17" s="21">
        <v>0.11090000000000001</v>
      </c>
      <c r="E17" s="19">
        <v>0.434355</v>
      </c>
      <c r="F17" s="20">
        <v>0.1748</v>
      </c>
      <c r="G17" s="21">
        <v>0.0796</v>
      </c>
      <c r="H17" s="20">
        <v>0.439</v>
      </c>
      <c r="I17" s="20">
        <v>0.1957</v>
      </c>
      <c r="J17" s="20">
        <v>0.08109999999999999</v>
      </c>
      <c r="K17" s="19">
        <v>0.17989999999999998</v>
      </c>
      <c r="L17" s="21">
        <v>0.07519999999999999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15">
      <c r="A18" s="18">
        <f t="shared" si="0"/>
        <v>1912</v>
      </c>
      <c r="B18" s="19">
        <v>0.47159787234042555</v>
      </c>
      <c r="C18" s="20">
        <v>0.21908033472803348</v>
      </c>
      <c r="D18" s="21">
        <v>0.11090000000000001</v>
      </c>
      <c r="E18" s="19">
        <v>0.4338949999999999</v>
      </c>
      <c r="F18" s="20">
        <v>0.1752</v>
      </c>
      <c r="G18" s="21">
        <v>0.0801</v>
      </c>
      <c r="H18" s="20">
        <v>0.4559</v>
      </c>
      <c r="I18" s="20">
        <v>0.20920000000000002</v>
      </c>
      <c r="J18" s="20">
        <v>0.08990000000000001</v>
      </c>
      <c r="K18" s="19">
        <v>0.1791</v>
      </c>
      <c r="L18" s="21">
        <v>0.0761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15">
      <c r="A19" s="18">
        <f t="shared" si="0"/>
        <v>1913</v>
      </c>
      <c r="B19" s="19">
        <v>0.48003936170212763</v>
      </c>
      <c r="C19" s="20">
        <v>0.22058033472803346</v>
      </c>
      <c r="D19" s="21">
        <v>0.1124</v>
      </c>
      <c r="E19" s="19">
        <v>0.44298000000000004</v>
      </c>
      <c r="F19" s="20">
        <v>0.1777</v>
      </c>
      <c r="G19" s="21">
        <v>0.08109999999999999</v>
      </c>
      <c r="H19" s="20"/>
      <c r="I19" s="20"/>
      <c r="J19" s="20"/>
      <c r="K19" s="19">
        <v>0.1745</v>
      </c>
      <c r="L19" s="21">
        <v>0.0738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15">
      <c r="A20" s="18">
        <f t="shared" si="0"/>
        <v>1914</v>
      </c>
      <c r="B20" s="19">
        <v>0.45640319148936165</v>
      </c>
      <c r="C20" s="20">
        <v>0.21479246861924683</v>
      </c>
      <c r="D20" s="21">
        <v>0.10710000000000001</v>
      </c>
      <c r="E20" s="19">
        <v>0.43815</v>
      </c>
      <c r="F20" s="20">
        <v>0.1778</v>
      </c>
      <c r="G20" s="21">
        <v>0.0816</v>
      </c>
      <c r="H20" s="20"/>
      <c r="I20" s="20"/>
      <c r="J20" s="20"/>
      <c r="K20" s="19">
        <v>0.1855</v>
      </c>
      <c r="L20" s="21">
        <v>0.07980000000000001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5">
      <c r="A21" s="18">
        <f t="shared" si="0"/>
        <v>1915</v>
      </c>
      <c r="B21" s="19">
        <v>0.45977978723404256</v>
      </c>
      <c r="C21" s="20">
        <v>0.21544769874476985</v>
      </c>
      <c r="D21" s="21">
        <v>0.10769999999999999</v>
      </c>
      <c r="E21" s="19">
        <v>0.452065</v>
      </c>
      <c r="F21" s="20">
        <v>0.1953</v>
      </c>
      <c r="G21" s="21">
        <v>0.09179999999999999</v>
      </c>
      <c r="H21" s="20"/>
      <c r="I21" s="20"/>
      <c r="J21" s="20"/>
      <c r="K21" s="19">
        <v>0.196</v>
      </c>
      <c r="L21" s="21">
        <v>0.0909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15">
      <c r="A22" s="18">
        <f t="shared" si="0"/>
        <v>1916</v>
      </c>
      <c r="B22" s="19">
        <v>0.4485244680851064</v>
      </c>
      <c r="C22" s="20">
        <v>0.2121715481171548</v>
      </c>
      <c r="D22" s="21">
        <v>0.1047</v>
      </c>
      <c r="E22" s="19">
        <v>0.46862499999999996</v>
      </c>
      <c r="F22" s="20">
        <v>0.2132</v>
      </c>
      <c r="G22" s="21">
        <v>0.10310000000000001</v>
      </c>
      <c r="H22" s="20">
        <v>0.5096999999999999</v>
      </c>
      <c r="I22" s="20">
        <v>0.2354</v>
      </c>
      <c r="J22" s="20">
        <v>0.10699999999999998</v>
      </c>
      <c r="K22" s="19">
        <v>0.19519999999999998</v>
      </c>
      <c r="L22" s="21">
        <v>0.09720000000000001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15">
      <c r="A23" s="18">
        <f t="shared" si="0"/>
        <v>1917</v>
      </c>
      <c r="B23" s="19">
        <v>0.3973127659574468</v>
      </c>
      <c r="C23" s="20">
        <v>0.19895774058577403</v>
      </c>
      <c r="D23" s="21">
        <v>0.0926</v>
      </c>
      <c r="E23" s="19">
        <v>0.4827699999999999</v>
      </c>
      <c r="F23" s="20">
        <v>0.2242</v>
      </c>
      <c r="G23" s="21">
        <v>0.1104</v>
      </c>
      <c r="H23" s="20"/>
      <c r="I23" s="20"/>
      <c r="J23" s="20"/>
      <c r="K23" s="19">
        <v>0.1868</v>
      </c>
      <c r="L23" s="21">
        <v>0.09519999999999999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15">
      <c r="A24" s="18">
        <f t="shared" si="0"/>
        <v>1918</v>
      </c>
      <c r="B24" s="19">
        <v>0.3703</v>
      </c>
      <c r="C24" s="20">
        <v>0.1924</v>
      </c>
      <c r="D24" s="21">
        <v>0.0868</v>
      </c>
      <c r="E24" s="19">
        <v>0.47747999999999996</v>
      </c>
      <c r="F24" s="20">
        <v>0.222</v>
      </c>
      <c r="G24" s="21">
        <v>0.1093</v>
      </c>
      <c r="H24" s="20"/>
      <c r="I24" s="20"/>
      <c r="J24" s="20"/>
      <c r="K24" s="19">
        <v>0.16620000000000001</v>
      </c>
      <c r="L24" s="21">
        <v>0.083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15">
      <c r="A25" s="18">
        <f t="shared" si="0"/>
        <v>1919</v>
      </c>
      <c r="B25" s="19">
        <v>0.3873</v>
      </c>
      <c r="C25" s="20">
        <v>0.1959</v>
      </c>
      <c r="D25" s="21">
        <v>0.0898</v>
      </c>
      <c r="E25" s="19">
        <v>0.43607999999999997</v>
      </c>
      <c r="F25" s="20">
        <v>0.19469999999999998</v>
      </c>
      <c r="G25" s="21">
        <v>0.09179999999999999</v>
      </c>
      <c r="H25" s="20">
        <v>0.4191</v>
      </c>
      <c r="I25" s="20">
        <v>0.16329999999999997</v>
      </c>
      <c r="J25" s="20">
        <v>0.0733</v>
      </c>
      <c r="K25" s="19">
        <v>0.1525</v>
      </c>
      <c r="L25" s="21">
        <v>0.0737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15">
      <c r="A26" s="18">
        <f t="shared" si="0"/>
        <v>1920</v>
      </c>
      <c r="B26" s="19">
        <v>0.40755</v>
      </c>
      <c r="C26" s="20">
        <v>0.1855255230125523</v>
      </c>
      <c r="D26" s="21">
        <v>0.0803</v>
      </c>
      <c r="E26" s="19"/>
      <c r="F26" s="20"/>
      <c r="G26" s="21"/>
      <c r="H26" s="20">
        <v>0.3583</v>
      </c>
      <c r="I26" s="20">
        <v>0.1348</v>
      </c>
      <c r="J26" s="20">
        <v>0.052300000000000006</v>
      </c>
      <c r="K26" s="19">
        <v>0.1709</v>
      </c>
      <c r="L26" s="21">
        <v>0.079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ht="15">
      <c r="A27" s="18">
        <f t="shared" si="0"/>
        <v>1921</v>
      </c>
      <c r="B27" s="19">
        <v>0.40805</v>
      </c>
      <c r="C27" s="20">
        <v>0.18607154811715482</v>
      </c>
      <c r="D27" s="21">
        <v>0.0808</v>
      </c>
      <c r="E27" s="19"/>
      <c r="F27" s="20"/>
      <c r="G27" s="21"/>
      <c r="H27" s="20"/>
      <c r="I27" s="20"/>
      <c r="J27" s="20"/>
      <c r="K27" s="19">
        <v>0.1848</v>
      </c>
      <c r="L27" s="21">
        <v>0.081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15">
      <c r="A28" s="18">
        <f t="shared" si="0"/>
        <v>1922</v>
      </c>
      <c r="B28" s="19">
        <v>0.41795000000000004</v>
      </c>
      <c r="C28" s="20">
        <v>0.1968828451882845</v>
      </c>
      <c r="D28" s="21">
        <v>0.0907</v>
      </c>
      <c r="E28" s="19"/>
      <c r="F28" s="20"/>
      <c r="G28" s="21"/>
      <c r="H28" s="20"/>
      <c r="I28" s="20"/>
      <c r="J28" s="20"/>
      <c r="K28" s="19">
        <v>0.1955</v>
      </c>
      <c r="L28" s="21">
        <v>0.0863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ht="15">
      <c r="A29" s="18">
        <f t="shared" si="0"/>
        <v>1923</v>
      </c>
      <c r="B29" s="19">
        <v>0.42015</v>
      </c>
      <c r="C29" s="20">
        <v>0.19928535564853553</v>
      </c>
      <c r="D29" s="21">
        <v>0.0929</v>
      </c>
      <c r="E29" s="19"/>
      <c r="F29" s="20"/>
      <c r="G29" s="21"/>
      <c r="H29" s="20"/>
      <c r="I29" s="20"/>
      <c r="J29" s="20"/>
      <c r="K29" s="19">
        <v>0.1972</v>
      </c>
      <c r="L29" s="21">
        <v>0.086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ht="15">
      <c r="A30" s="18">
        <f t="shared" si="0"/>
        <v>1924</v>
      </c>
      <c r="B30" s="19">
        <v>0.41775000000000007</v>
      </c>
      <c r="C30" s="20">
        <v>0.1966644351464435</v>
      </c>
      <c r="D30" s="21">
        <v>0.09050000000000001</v>
      </c>
      <c r="E30" s="19"/>
      <c r="F30" s="20"/>
      <c r="G30" s="21"/>
      <c r="H30" s="20"/>
      <c r="I30" s="20"/>
      <c r="J30" s="20"/>
      <c r="K30" s="19">
        <v>0.1972</v>
      </c>
      <c r="L30" s="21">
        <v>0.0862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ht="15">
      <c r="A31" s="18">
        <f t="shared" si="0"/>
        <v>1925</v>
      </c>
      <c r="B31" s="19">
        <v>0.41515</v>
      </c>
      <c r="C31" s="20">
        <v>0.19382510460251043</v>
      </c>
      <c r="D31" s="21">
        <v>0.08789999999999999</v>
      </c>
      <c r="E31" s="19">
        <v>0.38731000000000004</v>
      </c>
      <c r="F31" s="20">
        <v>0.113</v>
      </c>
      <c r="G31" s="21">
        <v>0.039</v>
      </c>
      <c r="H31" s="20"/>
      <c r="I31" s="20"/>
      <c r="J31" s="20"/>
      <c r="K31" s="19">
        <v>0.1832</v>
      </c>
      <c r="L31" s="21">
        <v>0.0796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ht="15">
      <c r="A32" s="18">
        <f t="shared" si="0"/>
        <v>1926</v>
      </c>
      <c r="B32" s="19">
        <v>0.41395000000000004</v>
      </c>
      <c r="C32" s="20">
        <v>0.19251464435146443</v>
      </c>
      <c r="D32" s="21">
        <v>0.0867</v>
      </c>
      <c r="E32" s="19">
        <v>0.38731000000000004</v>
      </c>
      <c r="F32" s="20">
        <v>0.113</v>
      </c>
      <c r="G32" s="21">
        <v>0.04</v>
      </c>
      <c r="H32" s="20"/>
      <c r="I32" s="20"/>
      <c r="J32" s="20"/>
      <c r="K32" s="19">
        <v>0.1855</v>
      </c>
      <c r="L32" s="21">
        <v>0.08289999999999999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ht="15">
      <c r="A33" s="18">
        <f t="shared" si="0"/>
        <v>1927</v>
      </c>
      <c r="B33" s="19">
        <v>0.41215</v>
      </c>
      <c r="C33" s="20">
        <v>0.19054895397489538</v>
      </c>
      <c r="D33" s="21">
        <v>0.0849</v>
      </c>
      <c r="E33" s="19">
        <v>0.38951</v>
      </c>
      <c r="F33" s="20">
        <v>0.115</v>
      </c>
      <c r="G33" s="21">
        <v>0.040999999999999995</v>
      </c>
      <c r="H33" s="20"/>
      <c r="I33" s="20"/>
      <c r="J33" s="20"/>
      <c r="K33" s="19">
        <v>0.1789</v>
      </c>
      <c r="L33" s="21">
        <v>0.0796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ht="15">
      <c r="A34" s="18">
        <f t="shared" si="0"/>
        <v>1928</v>
      </c>
      <c r="B34" s="19">
        <v>0.41265</v>
      </c>
      <c r="C34" s="20">
        <v>0.19109497907949788</v>
      </c>
      <c r="D34" s="21">
        <v>0.08539999999999999</v>
      </c>
      <c r="E34" s="19">
        <v>0.38621000000000005</v>
      </c>
      <c r="F34" s="20">
        <v>0.11199999999999999</v>
      </c>
      <c r="G34" s="21">
        <v>0.04</v>
      </c>
      <c r="H34" s="20"/>
      <c r="I34" s="20"/>
      <c r="J34" s="20"/>
      <c r="K34" s="19">
        <v>0.18510000000000001</v>
      </c>
      <c r="L34" s="21">
        <v>0.0828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ht="15">
      <c r="A35" s="18">
        <f t="shared" si="0"/>
        <v>1929</v>
      </c>
      <c r="B35" s="19">
        <v>0.41054999999999997</v>
      </c>
      <c r="C35" s="20">
        <v>0.18880167364016737</v>
      </c>
      <c r="D35" s="21">
        <v>0.0833</v>
      </c>
      <c r="E35" s="19">
        <v>0.38511</v>
      </c>
      <c r="F35" s="20">
        <v>0.111</v>
      </c>
      <c r="G35" s="21">
        <v>0.039</v>
      </c>
      <c r="H35" s="20"/>
      <c r="I35" s="20"/>
      <c r="J35" s="20"/>
      <c r="K35" s="19">
        <v>0.18350000000000002</v>
      </c>
      <c r="L35" s="21">
        <v>0.0817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ht="15">
      <c r="A36" s="18">
        <f t="shared" si="0"/>
        <v>1930</v>
      </c>
      <c r="B36" s="19">
        <v>0.40535000000000004</v>
      </c>
      <c r="C36" s="20">
        <v>0.18312301255230123</v>
      </c>
      <c r="D36" s="21">
        <v>0.0781</v>
      </c>
      <c r="E36" s="19"/>
      <c r="F36" s="20"/>
      <c r="G36" s="21"/>
      <c r="H36" s="20">
        <v>0.38409999999999994</v>
      </c>
      <c r="I36" s="20">
        <v>0.1374</v>
      </c>
      <c r="J36" s="20">
        <v>0.0482</v>
      </c>
      <c r="K36" s="19">
        <v>0.1678</v>
      </c>
      <c r="L36" s="21">
        <v>0.0732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ht="15">
      <c r="A37" s="18">
        <f t="shared" si="0"/>
        <v>1931</v>
      </c>
      <c r="B37" s="19">
        <v>0.39895</v>
      </c>
      <c r="C37" s="20">
        <v>0.17613389121338913</v>
      </c>
      <c r="D37" s="21">
        <v>0.0717</v>
      </c>
      <c r="E37" s="19"/>
      <c r="F37" s="20"/>
      <c r="G37" s="21"/>
      <c r="H37" s="20"/>
      <c r="I37" s="20"/>
      <c r="J37" s="20"/>
      <c r="K37" s="19">
        <v>0.17379999999999998</v>
      </c>
      <c r="L37" s="21">
        <v>0.0742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 ht="15">
      <c r="A38" s="18">
        <f t="shared" si="0"/>
        <v>1932</v>
      </c>
      <c r="B38" s="19">
        <v>0.39594999999999997</v>
      </c>
      <c r="C38" s="20">
        <v>0.17285774058577405</v>
      </c>
      <c r="D38" s="21">
        <v>0.0687</v>
      </c>
      <c r="E38" s="19">
        <v>0.4224</v>
      </c>
      <c r="F38" s="20">
        <v>0.114</v>
      </c>
      <c r="G38" s="21">
        <v>0.038</v>
      </c>
      <c r="H38" s="20"/>
      <c r="I38" s="20"/>
      <c r="J38" s="20"/>
      <c r="K38" s="19">
        <v>0.17559999999999998</v>
      </c>
      <c r="L38" s="21">
        <v>0.0761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ht="15">
      <c r="A39" s="18">
        <f aca="true" t="shared" si="1" ref="A39:A70">A38+1</f>
        <v>1933</v>
      </c>
      <c r="B39" s="19">
        <v>0.39475</v>
      </c>
      <c r="C39" s="20">
        <v>0.17154728033472805</v>
      </c>
      <c r="D39" s="21">
        <v>0.0675</v>
      </c>
      <c r="E39" s="19">
        <v>0.41690000000000005</v>
      </c>
      <c r="F39" s="20">
        <v>0.109</v>
      </c>
      <c r="G39" s="21">
        <v>0.038</v>
      </c>
      <c r="H39" s="20"/>
      <c r="I39" s="20"/>
      <c r="J39" s="20"/>
      <c r="K39" s="19">
        <v>0.18280000000000002</v>
      </c>
      <c r="L39" s="21">
        <v>0.0816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ht="15">
      <c r="A40" s="18">
        <f t="shared" si="1"/>
        <v>1934</v>
      </c>
      <c r="B40" s="19">
        <v>0.39505</v>
      </c>
      <c r="C40" s="20">
        <v>0.17187489539748954</v>
      </c>
      <c r="D40" s="21">
        <v>0.0678</v>
      </c>
      <c r="E40" s="19">
        <v>0.3993</v>
      </c>
      <c r="F40" s="20">
        <v>0.113</v>
      </c>
      <c r="G40" s="21">
        <v>0.038</v>
      </c>
      <c r="H40" s="20">
        <v>0.38060000000000005</v>
      </c>
      <c r="I40" s="20">
        <v>0.1195</v>
      </c>
      <c r="J40" s="20">
        <v>0.0383</v>
      </c>
      <c r="K40" s="19">
        <v>0.18960000000000002</v>
      </c>
      <c r="L40" s="21">
        <v>0.08460000000000001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ht="15">
      <c r="A41" s="18">
        <f t="shared" si="1"/>
        <v>1935</v>
      </c>
      <c r="B41" s="19">
        <v>0.39685000000000004</v>
      </c>
      <c r="C41" s="20">
        <v>0.1738405857740586</v>
      </c>
      <c r="D41" s="21">
        <v>0.0696</v>
      </c>
      <c r="E41" s="19">
        <v>0.42900000000000005</v>
      </c>
      <c r="F41" s="20">
        <v>0.12</v>
      </c>
      <c r="G41" s="21">
        <v>0.044000000000000004</v>
      </c>
      <c r="H41" s="20">
        <v>0.3618</v>
      </c>
      <c r="I41" s="20">
        <v>0.1232</v>
      </c>
      <c r="J41" s="20">
        <v>0.042199999999999994</v>
      </c>
      <c r="K41" s="19">
        <v>0.18739999999999998</v>
      </c>
      <c r="L41" s="21">
        <v>0.08410000000000001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 ht="15">
      <c r="A42" s="18">
        <f t="shared" si="1"/>
        <v>1936</v>
      </c>
      <c r="B42" s="19">
        <v>0.39755</v>
      </c>
      <c r="C42" s="20">
        <v>0.1746050209205021</v>
      </c>
      <c r="D42" s="21">
        <v>0.0703</v>
      </c>
      <c r="E42" s="19">
        <v>0.4103</v>
      </c>
      <c r="F42" s="20">
        <v>0.13699999999999998</v>
      </c>
      <c r="G42" s="21">
        <v>0.055</v>
      </c>
      <c r="H42" s="20"/>
      <c r="I42" s="20"/>
      <c r="J42" s="20"/>
      <c r="K42" s="19">
        <v>0.1868</v>
      </c>
      <c r="L42" s="21">
        <v>0.084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ht="15">
      <c r="A43" s="18">
        <f t="shared" si="1"/>
        <v>1937</v>
      </c>
      <c r="B43" s="19">
        <v>0.3837</v>
      </c>
      <c r="C43" s="20">
        <v>0.1698</v>
      </c>
      <c r="D43" s="21">
        <v>0.0659</v>
      </c>
      <c r="E43" s="19">
        <v>0.4245999999999999</v>
      </c>
      <c r="F43" s="20">
        <v>0.15</v>
      </c>
      <c r="G43" s="21">
        <v>0.062</v>
      </c>
      <c r="H43" s="20"/>
      <c r="I43" s="20"/>
      <c r="J43" s="20"/>
      <c r="K43" s="19">
        <v>0.19260000000000002</v>
      </c>
      <c r="L43" s="21">
        <v>0.0883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ht="15">
      <c r="A44" s="18">
        <f t="shared" si="1"/>
        <v>1938</v>
      </c>
      <c r="B44" s="19">
        <v>0.3833</v>
      </c>
      <c r="C44" s="20">
        <v>0.16944904458598728</v>
      </c>
      <c r="D44" s="21">
        <v>0.06570000000000001</v>
      </c>
      <c r="E44" s="19">
        <v>0.43889999999999996</v>
      </c>
      <c r="F44" s="20">
        <v>0.163</v>
      </c>
      <c r="G44" s="21">
        <v>0.067</v>
      </c>
      <c r="H44" s="20"/>
      <c r="I44" s="20"/>
      <c r="J44" s="20"/>
      <c r="K44" s="19">
        <v>0.19920000000000002</v>
      </c>
      <c r="L44" s="21">
        <v>0.0919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ht="15">
      <c r="A45" s="18">
        <f t="shared" si="1"/>
        <v>1939</v>
      </c>
      <c r="B45" s="19">
        <v>0.3789</v>
      </c>
      <c r="C45" s="20">
        <v>0.16558853503184714</v>
      </c>
      <c r="D45" s="21">
        <v>0.0635</v>
      </c>
      <c r="E45" s="19"/>
      <c r="F45" s="20"/>
      <c r="G45" s="21"/>
      <c r="H45" s="20"/>
      <c r="I45" s="20"/>
      <c r="J45" s="20"/>
      <c r="K45" s="19">
        <v>0.1795</v>
      </c>
      <c r="L45" s="21">
        <v>0.0783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ht="15">
      <c r="A46" s="18">
        <f t="shared" si="1"/>
        <v>1940</v>
      </c>
      <c r="B46" s="19">
        <v>0.3653</v>
      </c>
      <c r="C46" s="20">
        <v>0.15365605095541401</v>
      </c>
      <c r="D46" s="21">
        <v>0.0567</v>
      </c>
      <c r="E46" s="19"/>
      <c r="F46" s="20"/>
      <c r="G46" s="21"/>
      <c r="H46" s="20"/>
      <c r="I46" s="20"/>
      <c r="J46" s="20"/>
      <c r="K46" s="19">
        <v>0.16449999999999998</v>
      </c>
      <c r="L46" s="21">
        <v>0.0682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 ht="15">
      <c r="A47" s="18">
        <f t="shared" si="1"/>
        <v>1941</v>
      </c>
      <c r="B47" s="19">
        <v>0.3519</v>
      </c>
      <c r="C47" s="20">
        <v>0.14189904458598726</v>
      </c>
      <c r="D47" s="21">
        <v>0.05</v>
      </c>
      <c r="E47" s="19"/>
      <c r="F47" s="20"/>
      <c r="G47" s="21"/>
      <c r="H47" s="20">
        <v>0.34090000000000004</v>
      </c>
      <c r="I47" s="20">
        <v>0.10289999999999999</v>
      </c>
      <c r="J47" s="20">
        <v>0.0301</v>
      </c>
      <c r="K47" s="19">
        <v>0.16670000000000001</v>
      </c>
      <c r="L47" s="21">
        <v>0.0636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:35" ht="15">
      <c r="A48" s="18">
        <f t="shared" si="1"/>
        <v>1942</v>
      </c>
      <c r="B48" s="19">
        <v>0.3407</v>
      </c>
      <c r="C48" s="20">
        <v>0.13207229299363057</v>
      </c>
      <c r="D48" s="21">
        <v>0.0444</v>
      </c>
      <c r="E48" s="19"/>
      <c r="F48" s="20"/>
      <c r="G48" s="21"/>
      <c r="H48" s="20"/>
      <c r="I48" s="20"/>
      <c r="J48" s="20"/>
      <c r="K48" s="19">
        <v>0.15109999999999998</v>
      </c>
      <c r="L48" s="21">
        <v>0.056900000000000006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35" ht="15">
      <c r="A49" s="18">
        <f t="shared" si="1"/>
        <v>1943</v>
      </c>
      <c r="B49" s="19">
        <v>0.33649999999999997</v>
      </c>
      <c r="C49" s="20">
        <v>0.12838726114649682</v>
      </c>
      <c r="D49" s="21">
        <v>0.042300000000000004</v>
      </c>
      <c r="E49" s="19"/>
      <c r="F49" s="20"/>
      <c r="G49" s="21"/>
      <c r="H49" s="20">
        <v>0.35609999999999997</v>
      </c>
      <c r="I49" s="20">
        <v>0.10439999999999999</v>
      </c>
      <c r="J49" s="20">
        <v>0.029900000000000003</v>
      </c>
      <c r="K49" s="19">
        <v>0.1362</v>
      </c>
      <c r="L49" s="21">
        <v>0.0496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:35" ht="15">
      <c r="A50" s="18">
        <f t="shared" si="1"/>
        <v>1944</v>
      </c>
      <c r="B50" s="19">
        <v>0.33449999999999996</v>
      </c>
      <c r="C50" s="20">
        <v>0.12663248407643313</v>
      </c>
      <c r="D50" s="21">
        <v>0.041299999999999996</v>
      </c>
      <c r="E50" s="19"/>
      <c r="F50" s="20"/>
      <c r="G50" s="21"/>
      <c r="H50" s="20">
        <v>0.34840000000000004</v>
      </c>
      <c r="I50" s="20">
        <v>0.10039999999999999</v>
      </c>
      <c r="J50" s="20">
        <v>0.0285</v>
      </c>
      <c r="K50" s="19">
        <v>0.1074</v>
      </c>
      <c r="L50" s="21">
        <v>0.0393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1:35" ht="15">
      <c r="A51" s="18">
        <f t="shared" si="1"/>
        <v>1945</v>
      </c>
      <c r="B51" s="19">
        <v>0.33649999999999997</v>
      </c>
      <c r="C51" s="20">
        <v>0.12838726114649682</v>
      </c>
      <c r="D51" s="21">
        <v>0.042300000000000004</v>
      </c>
      <c r="E51" s="19"/>
      <c r="F51" s="20"/>
      <c r="G51" s="21"/>
      <c r="H51" s="20">
        <v>0.3423</v>
      </c>
      <c r="I51" s="20">
        <v>0.0977</v>
      </c>
      <c r="J51" s="20">
        <v>0.027200000000000002</v>
      </c>
      <c r="K51" s="19">
        <v>0.0643</v>
      </c>
      <c r="L51" s="21">
        <v>0.018799999999999997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1:35" ht="15">
      <c r="A52" s="18">
        <f t="shared" si="1"/>
        <v>1946</v>
      </c>
      <c r="B52" s="19">
        <v>0.34149999999999997</v>
      </c>
      <c r="C52" s="20">
        <v>0.13277420382165606</v>
      </c>
      <c r="D52" s="21">
        <v>0.044800000000000006</v>
      </c>
      <c r="E52" s="19"/>
      <c r="F52" s="20"/>
      <c r="G52" s="21"/>
      <c r="H52" s="20">
        <v>0.3429</v>
      </c>
      <c r="I52" s="20">
        <v>0.1007</v>
      </c>
      <c r="J52" s="20">
        <v>0.0291</v>
      </c>
      <c r="K52" s="19"/>
      <c r="L52" s="2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1:35" ht="15">
      <c r="A53" s="18">
        <f t="shared" si="1"/>
        <v>1947</v>
      </c>
      <c r="B53" s="19">
        <v>0.33390000000000003</v>
      </c>
      <c r="C53" s="20">
        <v>0.126106050955414</v>
      </c>
      <c r="D53" s="21">
        <v>0.040999999999999995</v>
      </c>
      <c r="E53" s="19"/>
      <c r="F53" s="20"/>
      <c r="G53" s="21"/>
      <c r="H53" s="20">
        <v>0.3209</v>
      </c>
      <c r="I53" s="20">
        <v>0.0862</v>
      </c>
      <c r="J53" s="20">
        <v>0.0235</v>
      </c>
      <c r="K53" s="19">
        <v>0.0736</v>
      </c>
      <c r="L53" s="21">
        <v>0.0215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1:35" ht="15">
      <c r="A54" s="18">
        <f t="shared" si="1"/>
        <v>1948</v>
      </c>
      <c r="B54" s="19">
        <v>0.32909999999999995</v>
      </c>
      <c r="C54" s="20">
        <v>0.12189458598726115</v>
      </c>
      <c r="D54" s="21">
        <v>0.038599999999999995</v>
      </c>
      <c r="E54" s="19"/>
      <c r="F54" s="20"/>
      <c r="G54" s="21"/>
      <c r="H54" s="20">
        <v>0.3077</v>
      </c>
      <c r="I54" s="20">
        <v>0.079</v>
      </c>
      <c r="J54" s="20">
        <v>0.0206</v>
      </c>
      <c r="K54" s="19">
        <v>0.0779</v>
      </c>
      <c r="L54" s="21">
        <v>0.0206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1:35" ht="15">
      <c r="A55" s="18">
        <f t="shared" si="1"/>
        <v>1949</v>
      </c>
      <c r="B55" s="19">
        <v>0.3225</v>
      </c>
      <c r="C55" s="20">
        <v>0.11470000000000001</v>
      </c>
      <c r="D55" s="21">
        <v>0.0345</v>
      </c>
      <c r="E55" s="19"/>
      <c r="F55" s="20"/>
      <c r="G55" s="21"/>
      <c r="H55" s="20">
        <v>0.3035</v>
      </c>
      <c r="I55" s="20">
        <v>0.0764</v>
      </c>
      <c r="J55" s="20">
        <v>0.0196</v>
      </c>
      <c r="K55" s="19">
        <v>0.0789</v>
      </c>
      <c r="L55" s="21">
        <v>0.0182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:35" ht="15">
      <c r="A56" s="18">
        <f t="shared" si="1"/>
        <v>1950</v>
      </c>
      <c r="B56" s="19"/>
      <c r="C56" s="20"/>
      <c r="D56" s="21"/>
      <c r="E56" s="19">
        <v>0.344</v>
      </c>
      <c r="F56" s="20">
        <v>0.11599999999999999</v>
      </c>
      <c r="G56" s="21">
        <v>0.039</v>
      </c>
      <c r="H56" s="20">
        <v>0.3025</v>
      </c>
      <c r="I56" s="20">
        <v>0.0759</v>
      </c>
      <c r="J56" s="20">
        <v>0.0194</v>
      </c>
      <c r="K56" s="19">
        <v>0.07690000000000001</v>
      </c>
      <c r="L56" s="21">
        <v>0.0173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:35" ht="15">
      <c r="A57" s="18">
        <f t="shared" si="1"/>
        <v>1951</v>
      </c>
      <c r="B57" s="19">
        <v>0.31670000000000004</v>
      </c>
      <c r="C57" s="20">
        <v>0.10890000000000001</v>
      </c>
      <c r="D57" s="21">
        <v>0.0321</v>
      </c>
      <c r="E57" s="19"/>
      <c r="F57" s="20"/>
      <c r="G57" s="21"/>
      <c r="H57" s="20">
        <v>0.2984</v>
      </c>
      <c r="I57" s="20">
        <v>0.0733</v>
      </c>
      <c r="J57" s="20">
        <v>0.0194</v>
      </c>
      <c r="K57" s="19">
        <v>0.0728</v>
      </c>
      <c r="L57" s="21">
        <v>0.0187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:35" ht="15">
      <c r="A58" s="18">
        <f t="shared" si="1"/>
        <v>1952</v>
      </c>
      <c r="B58" s="19">
        <v>0.3098</v>
      </c>
      <c r="C58" s="20">
        <v>0.102</v>
      </c>
      <c r="D58" s="21">
        <v>0.029500000000000002</v>
      </c>
      <c r="E58" s="19"/>
      <c r="F58" s="20"/>
      <c r="G58" s="21"/>
      <c r="H58" s="20">
        <v>0.2908</v>
      </c>
      <c r="I58" s="20">
        <v>0.068</v>
      </c>
      <c r="J58" s="20">
        <v>0.0173</v>
      </c>
      <c r="K58" s="19">
        <v>0.0785</v>
      </c>
      <c r="L58" s="21">
        <v>0.0202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:35" ht="15">
      <c r="A59" s="18">
        <f t="shared" si="1"/>
        <v>1953</v>
      </c>
      <c r="B59" s="19">
        <v>0.305</v>
      </c>
      <c r="C59" s="20">
        <v>0.09720000000000001</v>
      </c>
      <c r="D59" s="21">
        <v>0.0277</v>
      </c>
      <c r="E59" s="19"/>
      <c r="F59" s="20"/>
      <c r="G59" s="21"/>
      <c r="H59" s="20">
        <v>0.29600000000000004</v>
      </c>
      <c r="I59" s="20">
        <v>0.069</v>
      </c>
      <c r="J59" s="20">
        <v>0.0175</v>
      </c>
      <c r="K59" s="19">
        <v>0.0746</v>
      </c>
      <c r="L59" s="21">
        <v>0.0191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:35" ht="15">
      <c r="A60" s="18">
        <f t="shared" si="1"/>
        <v>1954</v>
      </c>
      <c r="B60" s="19">
        <v>0.3063</v>
      </c>
      <c r="C60" s="20">
        <v>0.0967</v>
      </c>
      <c r="D60" s="21">
        <v>0.027200000000000002</v>
      </c>
      <c r="E60" s="19"/>
      <c r="F60" s="20"/>
      <c r="G60" s="21"/>
      <c r="H60" s="20">
        <v>0.2921</v>
      </c>
      <c r="I60" s="20">
        <v>0.069</v>
      </c>
      <c r="J60" s="20">
        <v>0.0175</v>
      </c>
      <c r="K60" s="19">
        <v>0.07200000000000001</v>
      </c>
      <c r="L60" s="21">
        <v>0.0183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35" ht="15">
      <c r="A61" s="18">
        <f t="shared" si="1"/>
        <v>1955</v>
      </c>
      <c r="B61" s="19">
        <v>0.3026</v>
      </c>
      <c r="C61" s="20">
        <v>0.09300000000000001</v>
      </c>
      <c r="D61" s="21">
        <v>0.0265</v>
      </c>
      <c r="E61" s="19"/>
      <c r="F61" s="20"/>
      <c r="G61" s="21"/>
      <c r="H61" s="20">
        <v>0.2882</v>
      </c>
      <c r="I61" s="20">
        <v>0.0678</v>
      </c>
      <c r="J61" s="20">
        <v>0.0169</v>
      </c>
      <c r="K61" s="19">
        <v>0.0691</v>
      </c>
      <c r="L61" s="21">
        <v>0.0178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1:35" ht="15">
      <c r="A62" s="18">
        <f t="shared" si="1"/>
        <v>1956</v>
      </c>
      <c r="B62" s="19">
        <v>0.2970999999999999</v>
      </c>
      <c r="C62" s="20">
        <v>0.0875</v>
      </c>
      <c r="D62" s="21">
        <v>0.0242</v>
      </c>
      <c r="E62" s="19"/>
      <c r="F62" s="20"/>
      <c r="G62" s="21"/>
      <c r="H62" s="20">
        <v>0.2883</v>
      </c>
      <c r="I62" s="20">
        <v>0.0665</v>
      </c>
      <c r="J62" s="20">
        <v>0.016399999999999998</v>
      </c>
      <c r="K62" s="19">
        <v>0.0737</v>
      </c>
      <c r="L62" s="21">
        <v>0.019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1:35" ht="15">
      <c r="A63" s="18">
        <f t="shared" si="1"/>
        <v>1957</v>
      </c>
      <c r="B63" s="19">
        <v>0.2966</v>
      </c>
      <c r="C63" s="20">
        <v>0.087</v>
      </c>
      <c r="D63" s="21">
        <v>0.023700000000000002</v>
      </c>
      <c r="E63" s="19">
        <v>0.32</v>
      </c>
      <c r="F63" s="20">
        <v>0.11</v>
      </c>
      <c r="G63" s="21">
        <v>0.043</v>
      </c>
      <c r="H63" s="20">
        <v>0.2921</v>
      </c>
      <c r="I63" s="20">
        <v>0.0681</v>
      </c>
      <c r="J63" s="20">
        <v>0.0167</v>
      </c>
      <c r="K63" s="19">
        <v>0.0768</v>
      </c>
      <c r="L63" s="21">
        <v>0.020499999999999997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1:35" ht="15">
      <c r="A64" s="18">
        <f t="shared" si="1"/>
        <v>1958</v>
      </c>
      <c r="B64" s="19">
        <v>0.29719999999999996</v>
      </c>
      <c r="C64" s="20">
        <v>0.0876</v>
      </c>
      <c r="D64" s="21">
        <v>0.023799999999999998</v>
      </c>
      <c r="E64" s="19"/>
      <c r="F64" s="20"/>
      <c r="G64" s="21"/>
      <c r="H64" s="20">
        <v>0.2952</v>
      </c>
      <c r="I64" s="20">
        <v>0.0681</v>
      </c>
      <c r="J64" s="20">
        <v>0.0165</v>
      </c>
      <c r="K64" s="19">
        <v>0.0774</v>
      </c>
      <c r="L64" s="21">
        <v>0.0208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1:35" ht="15">
      <c r="A65" s="18">
        <f t="shared" si="1"/>
        <v>1959</v>
      </c>
      <c r="B65" s="19">
        <v>0.29960000000000003</v>
      </c>
      <c r="C65" s="20">
        <v>0.086</v>
      </c>
      <c r="D65" s="21">
        <v>0.023</v>
      </c>
      <c r="E65" s="19"/>
      <c r="F65" s="20"/>
      <c r="G65" s="21"/>
      <c r="H65" s="20">
        <v>0.3006</v>
      </c>
      <c r="I65" s="20">
        <v>0.07</v>
      </c>
      <c r="J65" s="20">
        <v>0.0169</v>
      </c>
      <c r="K65" s="19">
        <v>0.0797</v>
      </c>
      <c r="L65" s="21">
        <v>0.0215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1:35" ht="15">
      <c r="A66" s="18">
        <f t="shared" si="1"/>
        <v>1960</v>
      </c>
      <c r="B66" s="19">
        <v>0.30229999999999996</v>
      </c>
      <c r="C66" s="20">
        <v>0.08869999999999999</v>
      </c>
      <c r="D66" s="21">
        <v>0.0245</v>
      </c>
      <c r="E66" s="19"/>
      <c r="F66" s="20"/>
      <c r="G66" s="21"/>
      <c r="H66" s="20">
        <v>0.3035</v>
      </c>
      <c r="I66" s="20">
        <v>0.0683</v>
      </c>
      <c r="J66" s="20">
        <v>0.016</v>
      </c>
      <c r="K66" s="19">
        <v>0.0817</v>
      </c>
      <c r="L66" s="21">
        <v>0.0222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1:35" ht="15">
      <c r="A67" s="18">
        <f t="shared" si="1"/>
        <v>1961</v>
      </c>
      <c r="B67" s="19"/>
      <c r="C67" s="20"/>
      <c r="D67" s="21"/>
      <c r="E67" s="19">
        <v>0.314</v>
      </c>
      <c r="F67" s="20">
        <v>0.122</v>
      </c>
      <c r="G67" s="21">
        <v>0.045</v>
      </c>
      <c r="H67" s="20">
        <v>0.3036</v>
      </c>
      <c r="I67" s="20">
        <v>0.0677</v>
      </c>
      <c r="J67" s="20">
        <v>0.0155</v>
      </c>
      <c r="K67" s="19">
        <v>0.08439999999999999</v>
      </c>
      <c r="L67" s="21">
        <v>0.0231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1:35" ht="15">
      <c r="A68" s="18">
        <f t="shared" si="1"/>
        <v>1962</v>
      </c>
      <c r="B68" s="19">
        <v>0.2937</v>
      </c>
      <c r="C68" s="20">
        <v>0.0843</v>
      </c>
      <c r="D68" s="21">
        <v>0.0229</v>
      </c>
      <c r="E68" s="19"/>
      <c r="F68" s="20"/>
      <c r="G68" s="21"/>
      <c r="H68" s="20">
        <v>0.30079999999999996</v>
      </c>
      <c r="I68" s="20">
        <v>0.0665</v>
      </c>
      <c r="J68" s="20">
        <v>0.015</v>
      </c>
      <c r="K68" s="19">
        <v>0.0868</v>
      </c>
      <c r="L68" s="21">
        <v>0.0235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1:35" ht="15">
      <c r="A69" s="18">
        <f t="shared" si="1"/>
        <v>1963</v>
      </c>
      <c r="B69" s="19">
        <v>0.2994</v>
      </c>
      <c r="C69" s="20">
        <v>0.0849</v>
      </c>
      <c r="D69" s="21">
        <v>0.0223</v>
      </c>
      <c r="E69" s="19"/>
      <c r="F69" s="20"/>
      <c r="G69" s="21"/>
      <c r="H69" s="20">
        <v>0.2995</v>
      </c>
      <c r="I69" s="20">
        <v>0.0664</v>
      </c>
      <c r="J69" s="20">
        <v>0.015</v>
      </c>
      <c r="K69" s="19">
        <v>0.085</v>
      </c>
      <c r="L69" s="21">
        <v>0.0231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:35" ht="15">
      <c r="A70" s="18">
        <f t="shared" si="1"/>
        <v>1964</v>
      </c>
      <c r="B70" s="19">
        <v>0.2991</v>
      </c>
      <c r="C70" s="20">
        <v>0.0848</v>
      </c>
      <c r="D70" s="21">
        <v>0.0226</v>
      </c>
      <c r="E70" s="19"/>
      <c r="F70" s="20"/>
      <c r="G70" s="21"/>
      <c r="H70" s="20">
        <v>0.298</v>
      </c>
      <c r="I70" s="20">
        <v>0.065</v>
      </c>
      <c r="J70" s="20">
        <v>0.0143</v>
      </c>
      <c r="K70" s="19">
        <v>0.0833</v>
      </c>
      <c r="L70" s="21">
        <v>0.0218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1:35" ht="15">
      <c r="A71" s="18">
        <f aca="true" t="shared" si="2" ref="A71:A102">A70+1</f>
        <v>1965</v>
      </c>
      <c r="B71" s="19">
        <v>0.2988</v>
      </c>
      <c r="C71" s="20">
        <v>0.0855</v>
      </c>
      <c r="D71" s="21">
        <v>0.022799999999999997</v>
      </c>
      <c r="E71" s="19">
        <v>0.313</v>
      </c>
      <c r="F71" s="20">
        <v>0.122</v>
      </c>
      <c r="G71" s="21">
        <v>0.048</v>
      </c>
      <c r="H71" s="20">
        <v>0.2969</v>
      </c>
      <c r="I71" s="20">
        <v>0.0647</v>
      </c>
      <c r="J71" s="20">
        <v>0.014199999999999999</v>
      </c>
      <c r="K71" s="19">
        <v>0.079</v>
      </c>
      <c r="L71" s="21">
        <v>0.0204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1:35" ht="15">
      <c r="A72" s="18">
        <f t="shared" si="2"/>
        <v>1966</v>
      </c>
      <c r="B72" s="19">
        <v>0.2894</v>
      </c>
      <c r="C72" s="20">
        <v>0.07919999999999999</v>
      </c>
      <c r="D72" s="21">
        <v>0.0204</v>
      </c>
      <c r="E72" s="19"/>
      <c r="F72" s="20"/>
      <c r="G72" s="21"/>
      <c r="H72" s="20">
        <v>0.2958</v>
      </c>
      <c r="I72" s="20">
        <v>0.0635</v>
      </c>
      <c r="J72" s="20">
        <v>0.0137</v>
      </c>
      <c r="K72" s="19">
        <v>0.0762</v>
      </c>
      <c r="L72" s="21">
        <v>0.0194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1:35" ht="15">
      <c r="A73" s="18">
        <f t="shared" si="2"/>
        <v>1967</v>
      </c>
      <c r="B73" s="19">
        <v>0.2878</v>
      </c>
      <c r="C73" s="20">
        <v>0.07690000000000001</v>
      </c>
      <c r="D73" s="21">
        <v>0.0191</v>
      </c>
      <c r="E73" s="19"/>
      <c r="F73" s="20"/>
      <c r="G73" s="21"/>
      <c r="H73" s="20">
        <v>0.30329999999999996</v>
      </c>
      <c r="I73" s="20">
        <v>0.0655</v>
      </c>
      <c r="J73" s="20">
        <v>0.0138</v>
      </c>
      <c r="K73" s="19">
        <v>0.07629999999999999</v>
      </c>
      <c r="L73" s="21">
        <v>0.0196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1:35" ht="15">
      <c r="A74" s="18">
        <f t="shared" si="2"/>
        <v>1968</v>
      </c>
      <c r="B74" s="19">
        <v>0.28550000000000003</v>
      </c>
      <c r="C74" s="20">
        <v>0.0754</v>
      </c>
      <c r="D74" s="21">
        <v>0.0187</v>
      </c>
      <c r="E74" s="19">
        <v>0.303</v>
      </c>
      <c r="F74" s="20">
        <v>0.11199999999999999</v>
      </c>
      <c r="G74" s="21">
        <v>0.043</v>
      </c>
      <c r="H74" s="20">
        <v>0.3039</v>
      </c>
      <c r="I74" s="20">
        <v>0.06570000000000001</v>
      </c>
      <c r="J74" s="20">
        <v>0.0139</v>
      </c>
      <c r="K74" s="19">
        <v>0.0756</v>
      </c>
      <c r="L74" s="21">
        <v>0.0191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1:35" ht="15">
      <c r="A75" s="18">
        <f t="shared" si="2"/>
        <v>1969</v>
      </c>
      <c r="B75" s="19">
        <v>0.2872</v>
      </c>
      <c r="C75" s="20">
        <v>0.0746</v>
      </c>
      <c r="D75" s="21">
        <v>0.018500000000000003</v>
      </c>
      <c r="E75" s="19"/>
      <c r="F75" s="20"/>
      <c r="G75" s="21"/>
      <c r="H75" s="20">
        <v>0.3002</v>
      </c>
      <c r="I75" s="20">
        <v>0.0641</v>
      </c>
      <c r="J75" s="20">
        <v>0.0134</v>
      </c>
      <c r="K75" s="19">
        <v>0.0801</v>
      </c>
      <c r="L75" s="21">
        <v>0.0191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1:35" ht="15">
      <c r="A76" s="18">
        <f t="shared" si="2"/>
        <v>1970</v>
      </c>
      <c r="B76" s="19">
        <v>0.2882</v>
      </c>
      <c r="C76" s="20">
        <v>0.0705</v>
      </c>
      <c r="D76" s="21">
        <v>0.016399999999999998</v>
      </c>
      <c r="E76" s="19"/>
      <c r="F76" s="20"/>
      <c r="G76" s="21"/>
      <c r="H76" s="20">
        <v>0.29359999999999997</v>
      </c>
      <c r="I76" s="20">
        <v>0.0616</v>
      </c>
      <c r="J76" s="20">
        <v>0.0128</v>
      </c>
      <c r="K76" s="19">
        <v>0.0819</v>
      </c>
      <c r="L76" s="21">
        <v>0.0204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1:35" ht="15">
      <c r="A77" s="18">
        <f t="shared" si="2"/>
        <v>1971</v>
      </c>
      <c r="B77" s="19">
        <v>0.2929</v>
      </c>
      <c r="C77" s="20">
        <v>0.0702</v>
      </c>
      <c r="D77" s="21">
        <v>0.0167</v>
      </c>
      <c r="E77" s="19">
        <v>0.318</v>
      </c>
      <c r="F77" s="20">
        <v>0.113</v>
      </c>
      <c r="G77" s="21">
        <v>0.044000000000000004</v>
      </c>
      <c r="H77" s="20">
        <v>0.2836</v>
      </c>
      <c r="I77" s="20">
        <v>0.057999999999999996</v>
      </c>
      <c r="J77" s="20">
        <v>0.011899999999999999</v>
      </c>
      <c r="K77" s="19">
        <v>0.0842</v>
      </c>
      <c r="L77" s="21">
        <v>0.0194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1:35" ht="15">
      <c r="A78" s="18">
        <f t="shared" si="2"/>
        <v>1972</v>
      </c>
      <c r="B78" s="19">
        <v>0.289</v>
      </c>
      <c r="C78" s="20">
        <v>0.0694</v>
      </c>
      <c r="D78" s="21">
        <v>0.0161</v>
      </c>
      <c r="E78" s="19"/>
      <c r="F78" s="20"/>
      <c r="G78" s="21"/>
      <c r="H78" s="20">
        <v>0.2789</v>
      </c>
      <c r="I78" s="20">
        <v>0.0567</v>
      </c>
      <c r="J78" s="20">
        <v>0.0115</v>
      </c>
      <c r="K78" s="19">
        <v>0.081</v>
      </c>
      <c r="L78" s="21">
        <v>0.016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1:35" ht="15">
      <c r="A79" s="18">
        <f t="shared" si="2"/>
        <v>1973</v>
      </c>
      <c r="B79" s="19">
        <v>0.28309999999999996</v>
      </c>
      <c r="C79" s="20">
        <v>0.0699</v>
      </c>
      <c r="D79" s="21">
        <v>0.0168</v>
      </c>
      <c r="E79" s="19"/>
      <c r="F79" s="20"/>
      <c r="G79" s="21"/>
      <c r="H79" s="20">
        <v>0.2756</v>
      </c>
      <c r="I79" s="20">
        <v>0.0557</v>
      </c>
      <c r="J79" s="20">
        <v>0.0113</v>
      </c>
      <c r="K79" s="19">
        <v>0.0762</v>
      </c>
      <c r="L79" s="21">
        <v>0.0218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1:35" ht="15">
      <c r="A80" s="18">
        <f t="shared" si="2"/>
        <v>1974</v>
      </c>
      <c r="B80" s="19">
        <v>0.281</v>
      </c>
      <c r="C80" s="20">
        <v>0.0654</v>
      </c>
      <c r="D80" s="21">
        <v>0.0158</v>
      </c>
      <c r="E80" s="19">
        <v>0.308</v>
      </c>
      <c r="F80" s="20">
        <v>0.10099999999999999</v>
      </c>
      <c r="G80" s="21">
        <v>0.036000000000000004</v>
      </c>
      <c r="H80" s="20">
        <v>0.2707</v>
      </c>
      <c r="I80" s="20">
        <v>0.0547</v>
      </c>
      <c r="J80" s="20">
        <v>0.011200000000000002</v>
      </c>
      <c r="K80" s="19">
        <v>0.07200000000000001</v>
      </c>
      <c r="L80" s="21">
        <v>0.0178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1:35" ht="15">
      <c r="A81" s="18">
        <f t="shared" si="2"/>
        <v>1975</v>
      </c>
      <c r="B81" s="19">
        <v>0.2782</v>
      </c>
      <c r="C81" s="20">
        <v>0.061</v>
      </c>
      <c r="D81" s="21">
        <v>0.013999999999999999</v>
      </c>
      <c r="E81" s="19"/>
      <c r="F81" s="20"/>
      <c r="G81" s="21"/>
      <c r="H81" s="20">
        <v>0.2638</v>
      </c>
      <c r="I81" s="20">
        <v>0.0529</v>
      </c>
      <c r="J81" s="20">
        <v>0.010700000000000001</v>
      </c>
      <c r="K81" s="19">
        <v>0.0708</v>
      </c>
      <c r="L81" s="21">
        <v>0.0176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  <row r="82" spans="1:35" ht="15">
      <c r="A82" s="18">
        <f t="shared" si="2"/>
        <v>1976</v>
      </c>
      <c r="B82" s="19">
        <v>0.2789</v>
      </c>
      <c r="C82" s="20">
        <v>0.058899999999999994</v>
      </c>
      <c r="D82" s="21">
        <v>0.013000000000000001</v>
      </c>
      <c r="E82" s="19"/>
      <c r="F82" s="20"/>
      <c r="G82" s="21"/>
      <c r="H82" s="20">
        <v>0.2555</v>
      </c>
      <c r="I82" s="20">
        <v>0.0495</v>
      </c>
      <c r="J82" s="20">
        <v>0.0096</v>
      </c>
      <c r="K82" s="19">
        <v>0.0681</v>
      </c>
      <c r="L82" s="21">
        <v>0.0151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</row>
    <row r="83" spans="1:35" ht="15">
      <c r="A83" s="18">
        <f t="shared" si="2"/>
        <v>1977</v>
      </c>
      <c r="B83" s="19">
        <v>0.2796</v>
      </c>
      <c r="C83" s="20">
        <v>0.0593</v>
      </c>
      <c r="D83" s="21">
        <v>0.0127</v>
      </c>
      <c r="E83" s="19">
        <v>0.315</v>
      </c>
      <c r="F83" s="20">
        <v>0.102</v>
      </c>
      <c r="G83" s="21">
        <v>0.037000000000000005</v>
      </c>
      <c r="H83" s="20">
        <v>0.24719999999999998</v>
      </c>
      <c r="I83" s="20">
        <v>0.046900000000000004</v>
      </c>
      <c r="J83" s="20">
        <v>0.0083</v>
      </c>
      <c r="K83" s="19">
        <v>0.0677</v>
      </c>
      <c r="L83" s="21">
        <v>0.0148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</row>
    <row r="84" spans="1:35" ht="15">
      <c r="A84" s="18">
        <f t="shared" si="2"/>
        <v>1978</v>
      </c>
      <c r="B84" s="19">
        <v>0.2778</v>
      </c>
      <c r="C84" s="20">
        <v>0.0572</v>
      </c>
      <c r="D84" s="21">
        <v>0.0124</v>
      </c>
      <c r="E84" s="19"/>
      <c r="F84" s="20"/>
      <c r="G84" s="21"/>
      <c r="H84" s="20">
        <v>0.23989999999999997</v>
      </c>
      <c r="I84" s="20">
        <v>0.0447</v>
      </c>
      <c r="J84" s="20">
        <v>0.0083</v>
      </c>
      <c r="K84" s="19">
        <v>0.0696</v>
      </c>
      <c r="L84" s="21">
        <v>0.0152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1:35" ht="15">
      <c r="A85" s="18">
        <f t="shared" si="2"/>
        <v>1979</v>
      </c>
      <c r="B85" s="19">
        <v>0.2837</v>
      </c>
      <c r="C85" s="20">
        <v>0.0593</v>
      </c>
      <c r="D85" s="21">
        <v>0.013000000000000001</v>
      </c>
      <c r="E85" s="19"/>
      <c r="F85" s="20"/>
      <c r="G85" s="21"/>
      <c r="H85" s="20">
        <v>0.2347</v>
      </c>
      <c r="I85" s="20">
        <v>0.0425</v>
      </c>
      <c r="J85" s="20">
        <v>0.0077</v>
      </c>
      <c r="K85" s="19">
        <v>0.0725</v>
      </c>
      <c r="L85" s="21">
        <v>0.0165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</row>
    <row r="86" spans="1:35" ht="15">
      <c r="A86" s="18">
        <f t="shared" si="2"/>
        <v>1980</v>
      </c>
      <c r="B86" s="19"/>
      <c r="C86" s="20"/>
      <c r="D86" s="21"/>
      <c r="E86" s="19">
        <v>0.31670000000000004</v>
      </c>
      <c r="F86" s="20">
        <v>0.1043</v>
      </c>
      <c r="G86" s="21">
        <v>0.039599999999999996</v>
      </c>
      <c r="H86" s="20">
        <v>0.2273</v>
      </c>
      <c r="I86" s="20">
        <v>0.0405</v>
      </c>
      <c r="J86" s="20">
        <v>0.0074</v>
      </c>
      <c r="K86" s="19">
        <v>0.0716</v>
      </c>
      <c r="L86" s="21">
        <v>0.0165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</row>
    <row r="87" spans="1:35" ht="15">
      <c r="A87" s="18">
        <f t="shared" si="2"/>
        <v>1981</v>
      </c>
      <c r="B87" s="19">
        <v>0.3103</v>
      </c>
      <c r="C87" s="20">
        <v>0.0667</v>
      </c>
      <c r="D87" s="21">
        <v>0.015300000000000001</v>
      </c>
      <c r="E87" s="19"/>
      <c r="F87" s="20"/>
      <c r="G87" s="21"/>
      <c r="H87" s="20">
        <v>0.22399999999999998</v>
      </c>
      <c r="I87" s="20">
        <v>0.0397</v>
      </c>
      <c r="J87" s="20">
        <v>0.0076</v>
      </c>
      <c r="K87" s="19">
        <v>0.0711</v>
      </c>
      <c r="L87" s="21">
        <v>0.0159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1:35" ht="15">
      <c r="A88" s="18">
        <f t="shared" si="2"/>
        <v>1982</v>
      </c>
      <c r="B88" s="19">
        <v>0.3123</v>
      </c>
      <c r="C88" s="20">
        <v>0.06849999999999999</v>
      </c>
      <c r="D88" s="21">
        <v>0.0161</v>
      </c>
      <c r="E88" s="19"/>
      <c r="F88" s="20"/>
      <c r="G88" s="21"/>
      <c r="H88" s="20">
        <v>0.22329999999999997</v>
      </c>
      <c r="I88" s="20">
        <v>0.0398</v>
      </c>
      <c r="J88" s="20">
        <v>0.0077</v>
      </c>
      <c r="K88" s="19">
        <v>0.0702</v>
      </c>
      <c r="L88" s="21">
        <v>0.016200000000000003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</row>
    <row r="89" spans="1:35" ht="15">
      <c r="A89" s="18">
        <f t="shared" si="2"/>
        <v>1983</v>
      </c>
      <c r="B89" s="19">
        <v>0.3176</v>
      </c>
      <c r="C89" s="20">
        <v>0.0683</v>
      </c>
      <c r="D89" s="21">
        <v>0.0158</v>
      </c>
      <c r="E89" s="19">
        <v>0.3065</v>
      </c>
      <c r="F89" s="20">
        <v>0.0906</v>
      </c>
      <c r="G89" s="21">
        <v>0.0318</v>
      </c>
      <c r="H89" s="20">
        <v>0.2242</v>
      </c>
      <c r="I89" s="20">
        <v>0.0408</v>
      </c>
      <c r="J89" s="20">
        <v>0.008100000000000001</v>
      </c>
      <c r="K89" s="19">
        <v>0.0694</v>
      </c>
      <c r="L89" s="21">
        <v>0.015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</row>
    <row r="90" spans="1:35" ht="15">
      <c r="A90" s="18">
        <f t="shared" si="2"/>
        <v>1984</v>
      </c>
      <c r="B90" s="19">
        <v>0.32520000000000004</v>
      </c>
      <c r="C90" s="20">
        <v>0.0716</v>
      </c>
      <c r="D90" s="21">
        <v>0.0167</v>
      </c>
      <c r="E90" s="19"/>
      <c r="F90" s="20"/>
      <c r="G90" s="21"/>
      <c r="H90" s="20">
        <v>0.223</v>
      </c>
      <c r="I90" s="20">
        <v>0.041299999999999996</v>
      </c>
      <c r="J90" s="20">
        <v>0.008199999999999999</v>
      </c>
      <c r="K90" s="19">
        <v>0.0695</v>
      </c>
      <c r="L90" s="21">
        <v>0.0149</v>
      </c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</row>
    <row r="91" spans="1:35" ht="15">
      <c r="A91" s="18">
        <f t="shared" si="2"/>
        <v>1985</v>
      </c>
      <c r="B91" s="19">
        <v>0.3265</v>
      </c>
      <c r="C91" s="20">
        <v>0.07400000000000001</v>
      </c>
      <c r="D91" s="21">
        <v>0.0182</v>
      </c>
      <c r="E91" s="19"/>
      <c r="F91" s="20"/>
      <c r="G91" s="21"/>
      <c r="H91" s="20">
        <v>0.22329999999999997</v>
      </c>
      <c r="I91" s="20">
        <v>0.0412</v>
      </c>
      <c r="J91" s="20">
        <v>0.008</v>
      </c>
      <c r="K91" s="19">
        <v>0.0703</v>
      </c>
      <c r="L91" s="21">
        <v>0.015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</row>
    <row r="92" spans="1:35" ht="15">
      <c r="A92" s="18">
        <f t="shared" si="2"/>
        <v>1986</v>
      </c>
      <c r="B92" s="19">
        <v>0.32939999999999997</v>
      </c>
      <c r="C92" s="20">
        <v>0.0755</v>
      </c>
      <c r="D92" s="21">
        <v>0.018600000000000002</v>
      </c>
      <c r="E92" s="19">
        <v>0.31370000000000003</v>
      </c>
      <c r="F92" s="20">
        <v>0.0964</v>
      </c>
      <c r="G92" s="21">
        <v>0.036000000000000004</v>
      </c>
      <c r="H92" s="20">
        <v>0.2235</v>
      </c>
      <c r="I92" s="20">
        <v>0.041100000000000005</v>
      </c>
      <c r="J92" s="20">
        <v>0.0077</v>
      </c>
      <c r="K92" s="19">
        <v>0.0721</v>
      </c>
      <c r="L92" s="21">
        <v>0.0154</v>
      </c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</row>
    <row r="93" spans="1:35" ht="15">
      <c r="A93" s="18">
        <f t="shared" si="2"/>
        <v>1987</v>
      </c>
      <c r="B93" s="19">
        <v>0.33270000000000005</v>
      </c>
      <c r="C93" s="20">
        <v>0.07780000000000001</v>
      </c>
      <c r="D93" s="21">
        <v>0.019606761565836305</v>
      </c>
      <c r="E93" s="19"/>
      <c r="F93" s="20"/>
      <c r="G93" s="21"/>
      <c r="H93" s="20">
        <v>0.2254</v>
      </c>
      <c r="I93" s="20">
        <v>0.0424</v>
      </c>
      <c r="J93" s="20">
        <v>0.0086</v>
      </c>
      <c r="K93" s="19">
        <v>0.0766</v>
      </c>
      <c r="L93" s="21">
        <v>0.0165</v>
      </c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</row>
    <row r="94" spans="1:35" ht="15">
      <c r="A94" s="18">
        <f t="shared" si="2"/>
        <v>1988</v>
      </c>
      <c r="B94" s="19">
        <v>0.3421</v>
      </c>
      <c r="C94" s="20">
        <v>0.0863</v>
      </c>
      <c r="D94" s="21">
        <v>0.02332740213523132</v>
      </c>
      <c r="E94" s="19"/>
      <c r="F94" s="20"/>
      <c r="G94" s="21"/>
      <c r="H94" s="20">
        <v>0.2253</v>
      </c>
      <c r="I94" s="20">
        <v>0.0438</v>
      </c>
      <c r="J94" s="20">
        <v>0.009899999999999999</v>
      </c>
      <c r="K94" s="19">
        <v>0.07629999999999999</v>
      </c>
      <c r="L94" s="21">
        <v>0.016200000000000003</v>
      </c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</row>
    <row r="95" spans="1:35" ht="15">
      <c r="A95" s="18">
        <f t="shared" si="2"/>
        <v>1989</v>
      </c>
      <c r="B95" s="19">
        <v>0.34149999999999997</v>
      </c>
      <c r="C95" s="20">
        <v>0.0867</v>
      </c>
      <c r="D95" s="21">
        <v>0.02350249110320285</v>
      </c>
      <c r="E95" s="19">
        <v>0.3272</v>
      </c>
      <c r="F95" s="20">
        <v>0.1052</v>
      </c>
      <c r="G95" s="21">
        <v>0.0405</v>
      </c>
      <c r="H95" s="20">
        <v>0.2255</v>
      </c>
      <c r="I95" s="20">
        <v>0.044800000000000006</v>
      </c>
      <c r="J95" s="20">
        <v>0.010700000000000001</v>
      </c>
      <c r="K95" s="19">
        <v>0.079</v>
      </c>
      <c r="L95" s="21">
        <v>0.0183</v>
      </c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</row>
    <row r="96" spans="1:35" ht="15">
      <c r="A96" s="18">
        <f t="shared" si="2"/>
        <v>1990</v>
      </c>
      <c r="B96" s="19">
        <v>0.369</v>
      </c>
      <c r="C96" s="20">
        <v>0.098</v>
      </c>
      <c r="D96" s="21">
        <v>0.02844875444839858</v>
      </c>
      <c r="E96" s="19"/>
      <c r="F96" s="20"/>
      <c r="G96" s="21"/>
      <c r="H96" s="20">
        <v>0.2275</v>
      </c>
      <c r="I96" s="20">
        <v>0.0438</v>
      </c>
      <c r="J96" s="20">
        <v>0.0102</v>
      </c>
      <c r="K96" s="19">
        <v>0.0805</v>
      </c>
      <c r="L96" s="21">
        <v>0.0204</v>
      </c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</row>
    <row r="97" spans="1:35" ht="15">
      <c r="A97" s="18">
        <f t="shared" si="2"/>
        <v>1991</v>
      </c>
      <c r="B97" s="19">
        <v>0.3765</v>
      </c>
      <c r="C97" s="20">
        <v>0.1032</v>
      </c>
      <c r="D97" s="21">
        <v>0.030724911032028467</v>
      </c>
      <c r="E97" s="19"/>
      <c r="F97" s="20"/>
      <c r="G97" s="21"/>
      <c r="H97" s="20">
        <v>0.2433</v>
      </c>
      <c r="I97" s="20">
        <v>0.051</v>
      </c>
      <c r="J97" s="20">
        <v>0.013000000000000001</v>
      </c>
      <c r="K97" s="19">
        <v>0.0754</v>
      </c>
      <c r="L97" s="21">
        <v>0.0181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</row>
    <row r="98" spans="1:35" ht="15">
      <c r="A98" s="18">
        <f t="shared" si="2"/>
        <v>1992</v>
      </c>
      <c r="B98" s="19">
        <v>0.3764</v>
      </c>
      <c r="C98" s="20">
        <v>0.0986</v>
      </c>
      <c r="D98" s="21">
        <v>0.028711387900355868</v>
      </c>
      <c r="E98" s="19">
        <v>0.33399999999999996</v>
      </c>
      <c r="F98" s="20">
        <v>0.1043</v>
      </c>
      <c r="G98" s="21">
        <v>0.0405</v>
      </c>
      <c r="H98" s="20">
        <v>0.2433</v>
      </c>
      <c r="I98" s="20">
        <v>0.0504</v>
      </c>
      <c r="J98" s="20">
        <v>0.012199999999999999</v>
      </c>
      <c r="K98" s="19">
        <v>0.0712</v>
      </c>
      <c r="L98" s="21">
        <v>0.016399999999999998</v>
      </c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</row>
    <row r="99" spans="1:35" ht="15">
      <c r="A99" s="18">
        <f t="shared" si="2"/>
        <v>1993</v>
      </c>
      <c r="B99" s="19">
        <v>0.3834</v>
      </c>
      <c r="C99" s="20">
        <v>0.1036</v>
      </c>
      <c r="D99" s="21">
        <v>0.030899999999999997</v>
      </c>
      <c r="E99" s="19"/>
      <c r="F99" s="20"/>
      <c r="G99" s="21"/>
      <c r="H99" s="20">
        <v>0.2463</v>
      </c>
      <c r="I99" s="20">
        <v>0.052199999999999996</v>
      </c>
      <c r="J99" s="20">
        <v>0.013000000000000001</v>
      </c>
      <c r="K99" s="19">
        <v>0.07150000000000001</v>
      </c>
      <c r="L99" s="21">
        <v>0.016200000000000003</v>
      </c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</row>
    <row r="100" spans="1:35" ht="15">
      <c r="A100" s="18">
        <f t="shared" si="2"/>
        <v>1994</v>
      </c>
      <c r="B100" s="19">
        <v>0.3833</v>
      </c>
      <c r="C100" s="20">
        <v>0.106</v>
      </c>
      <c r="D100" s="21">
        <v>0.031</v>
      </c>
      <c r="E100" s="19"/>
      <c r="F100" s="20"/>
      <c r="G100" s="21"/>
      <c r="H100" s="20">
        <v>0.2523</v>
      </c>
      <c r="I100" s="20">
        <v>0.0553</v>
      </c>
      <c r="J100" s="20">
        <v>0.014499999999999999</v>
      </c>
      <c r="K100" s="19">
        <v>0.0706</v>
      </c>
      <c r="L100" s="21">
        <v>0.016200000000000003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</row>
    <row r="101" spans="1:35" ht="15">
      <c r="A101" s="18">
        <f t="shared" si="2"/>
        <v>1995</v>
      </c>
      <c r="B101" s="19">
        <v>0.3851</v>
      </c>
      <c r="C101" s="20">
        <v>0.1075</v>
      </c>
      <c r="D101" s="21">
        <v>0.032400000000000005</v>
      </c>
      <c r="E101" s="19">
        <v>0.33169999999999994</v>
      </c>
      <c r="F101" s="20">
        <v>0.10049999999999999</v>
      </c>
      <c r="G101" s="21">
        <v>0.038766666666666665</v>
      </c>
      <c r="H101" s="20">
        <v>0.2493</v>
      </c>
      <c r="I101" s="20">
        <v>0.0525</v>
      </c>
      <c r="J101" s="20">
        <v>0.0131</v>
      </c>
      <c r="K101" s="19">
        <v>0.073</v>
      </c>
      <c r="L101" s="21">
        <v>0.016399999999999998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</row>
    <row r="102" spans="1:35" ht="15">
      <c r="A102" s="18">
        <f t="shared" si="2"/>
        <v>1996</v>
      </c>
      <c r="B102" s="19">
        <v>0.39299999999999996</v>
      </c>
      <c r="C102" s="20">
        <v>0.11900000000000001</v>
      </c>
      <c r="D102" s="21">
        <v>0.041299999999999996</v>
      </c>
      <c r="E102" s="19"/>
      <c r="F102" s="20"/>
      <c r="G102" s="21"/>
      <c r="H102" s="20">
        <v>0.2556</v>
      </c>
      <c r="I102" s="20">
        <v>0.0559</v>
      </c>
      <c r="J102" s="20">
        <v>0.0141</v>
      </c>
      <c r="K102" s="19">
        <v>0.0736</v>
      </c>
      <c r="L102" s="21">
        <v>0.0169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</row>
    <row r="103" spans="1:35" ht="15">
      <c r="A103" s="18">
        <f aca="true" t="shared" si="3" ref="A103:A115">A102+1</f>
        <v>1997</v>
      </c>
      <c r="B103" s="19">
        <v>0.38939999999999997</v>
      </c>
      <c r="C103" s="20">
        <v>0.1207</v>
      </c>
      <c r="D103" s="21">
        <v>0.0415</v>
      </c>
      <c r="E103" s="19"/>
      <c r="F103" s="20"/>
      <c r="G103" s="21"/>
      <c r="H103" s="20">
        <v>0.2582</v>
      </c>
      <c r="I103" s="20">
        <v>0.0572</v>
      </c>
      <c r="J103" s="20">
        <v>0.0147</v>
      </c>
      <c r="K103" s="19">
        <v>0.0732</v>
      </c>
      <c r="L103" s="21">
        <v>0.0169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</row>
    <row r="104" spans="1:35" ht="15">
      <c r="A104" s="18">
        <f t="shared" si="3"/>
        <v>1998</v>
      </c>
      <c r="B104" s="19">
        <v>0.3947</v>
      </c>
      <c r="C104" s="20">
        <v>0.1253</v>
      </c>
      <c r="D104" s="21">
        <v>0.0444</v>
      </c>
      <c r="E104" s="19">
        <v>0.3471</v>
      </c>
      <c r="F104" s="20">
        <v>0.10880000000000001</v>
      </c>
      <c r="G104" s="21">
        <v>0.0431</v>
      </c>
      <c r="H104" s="20">
        <v>0.2591</v>
      </c>
      <c r="I104" s="20">
        <v>0.0587</v>
      </c>
      <c r="J104" s="20">
        <v>0.015700000000000002</v>
      </c>
      <c r="K104" s="19">
        <v>0.0759</v>
      </c>
      <c r="L104" s="21">
        <v>0.0174</v>
      </c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</row>
    <row r="105" spans="1:35" ht="15">
      <c r="A105" s="18">
        <f t="shared" si="3"/>
        <v>1999</v>
      </c>
      <c r="B105" s="19">
        <v>0.3897</v>
      </c>
      <c r="C105" s="20">
        <v>0.1251</v>
      </c>
      <c r="D105" s="21">
        <v>0.0454</v>
      </c>
      <c r="E105" s="19"/>
      <c r="F105" s="20"/>
      <c r="G105" s="21"/>
      <c r="H105" s="20">
        <v>0.2612</v>
      </c>
      <c r="I105" s="20">
        <v>0.0601</v>
      </c>
      <c r="J105" s="20">
        <v>0.016200000000000003</v>
      </c>
      <c r="K105" s="19">
        <v>0.0776</v>
      </c>
      <c r="L105" s="21">
        <v>0.0177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</row>
    <row r="106" spans="1:35" ht="15">
      <c r="A106" s="18">
        <f t="shared" si="3"/>
        <v>2000</v>
      </c>
      <c r="B106" s="19">
        <v>0.3843</v>
      </c>
      <c r="C106" s="20">
        <v>0.1267</v>
      </c>
      <c r="D106" s="21">
        <v>0.0464</v>
      </c>
      <c r="E106" s="19"/>
      <c r="F106" s="20"/>
      <c r="G106" s="21"/>
      <c r="H106" s="20">
        <v>0.2672</v>
      </c>
      <c r="I106" s="20">
        <v>0.059699999999999996</v>
      </c>
      <c r="J106" s="20">
        <v>0.019299999999999998</v>
      </c>
      <c r="K106" s="19">
        <v>0.08220000000000001</v>
      </c>
      <c r="L106" s="21">
        <v>0.0204</v>
      </c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</row>
    <row r="107" spans="1:35" ht="15">
      <c r="A107" s="18">
        <f t="shared" si="3"/>
        <v>2001</v>
      </c>
      <c r="B107" s="19">
        <v>0.3933</v>
      </c>
      <c r="C107" s="20">
        <v>0.12710000000000002</v>
      </c>
      <c r="D107" s="21">
        <v>0.0451</v>
      </c>
      <c r="E107" s="19">
        <v>0.35409999999999997</v>
      </c>
      <c r="F107" s="20">
        <v>0.10113931265716682</v>
      </c>
      <c r="G107" s="21">
        <v>0.03463672727272727</v>
      </c>
      <c r="H107" s="20">
        <v>0.2676</v>
      </c>
      <c r="I107" s="20">
        <v>0.059500000000000004</v>
      </c>
      <c r="J107" s="20">
        <v>0.018600000000000002</v>
      </c>
      <c r="K107" s="19">
        <v>0.086</v>
      </c>
      <c r="L107" s="21">
        <v>0.0217</v>
      </c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</row>
    <row r="108" spans="1:35" ht="15">
      <c r="A108" s="18">
        <f t="shared" si="3"/>
        <v>2002</v>
      </c>
      <c r="B108" s="19">
        <v>0.38689999999999997</v>
      </c>
      <c r="C108" s="20">
        <v>0.12269999999999999</v>
      </c>
      <c r="D108" s="21">
        <v>0.042199999999999994</v>
      </c>
      <c r="E108" s="19">
        <v>0.35619999999999996</v>
      </c>
      <c r="F108" s="20">
        <v>0.0950290025146689</v>
      </c>
      <c r="G108" s="21">
        <v>0.033032</v>
      </c>
      <c r="H108" s="20">
        <v>0.2643</v>
      </c>
      <c r="I108" s="20">
        <v>0.0567</v>
      </c>
      <c r="J108" s="20">
        <v>0.0169</v>
      </c>
      <c r="K108" s="19">
        <v>0.0873</v>
      </c>
      <c r="L108" s="21">
        <v>0.021099999999999997</v>
      </c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</row>
    <row r="109" spans="1:35" ht="15">
      <c r="A109" s="18">
        <f t="shared" si="3"/>
        <v>2003</v>
      </c>
      <c r="B109" s="19">
        <v>0.3775</v>
      </c>
      <c r="C109" s="20">
        <v>0.12119999999999999</v>
      </c>
      <c r="D109" s="21">
        <v>0.042300000000000004</v>
      </c>
      <c r="E109" s="19">
        <v>0.3529</v>
      </c>
      <c r="F109" s="20">
        <v>0.0901042749371333</v>
      </c>
      <c r="G109" s="21">
        <v>0.032446</v>
      </c>
      <c r="H109" s="20">
        <v>0.2612</v>
      </c>
      <c r="I109" s="20">
        <v>0.0552</v>
      </c>
      <c r="J109" s="20">
        <v>0.017</v>
      </c>
      <c r="K109" s="19">
        <v>0.0892</v>
      </c>
      <c r="L109" s="21">
        <v>0.022000000000000002</v>
      </c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</row>
    <row r="110" spans="1:35" ht="15">
      <c r="A110" s="18">
        <f t="shared" si="3"/>
        <v>2004</v>
      </c>
      <c r="B110" s="19">
        <v>0.3954</v>
      </c>
      <c r="C110" s="20">
        <v>0.12890000000000001</v>
      </c>
      <c r="D110" s="21">
        <v>0.045700000000000005</v>
      </c>
      <c r="E110" s="19">
        <v>0.3432</v>
      </c>
      <c r="F110" s="20">
        <v>0.09</v>
      </c>
      <c r="G110" s="21">
        <v>0.0348</v>
      </c>
      <c r="H110" s="20">
        <v>0.2634</v>
      </c>
      <c r="I110" s="20">
        <v>0.0572</v>
      </c>
      <c r="J110" s="20">
        <v>0.0173</v>
      </c>
      <c r="K110" s="19">
        <v>0.0929</v>
      </c>
      <c r="L110" s="21">
        <v>0.023799999999999998</v>
      </c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</row>
    <row r="111" spans="1:35" ht="15">
      <c r="A111" s="18">
        <f t="shared" si="3"/>
        <v>2005</v>
      </c>
      <c r="B111" s="19">
        <v>0.41619999999999996</v>
      </c>
      <c r="C111" s="20">
        <v>0.1425</v>
      </c>
      <c r="D111" s="21">
        <v>0.0519</v>
      </c>
      <c r="E111" s="19">
        <v>0.3613</v>
      </c>
      <c r="F111" s="20">
        <v>0.10724962279966471</v>
      </c>
      <c r="G111" s="21">
        <v>0.03769290909090908</v>
      </c>
      <c r="H111" s="20">
        <v>0.2696</v>
      </c>
      <c r="I111" s="20">
        <v>0.06280000000000001</v>
      </c>
      <c r="J111" s="20">
        <v>0.0191</v>
      </c>
      <c r="K111" s="19">
        <v>0.0942</v>
      </c>
      <c r="L111" s="21">
        <v>0.0248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</row>
    <row r="112" spans="1:35" ht="15">
      <c r="A112" s="18">
        <f t="shared" si="3"/>
        <v>2006</v>
      </c>
      <c r="B112" s="19">
        <v>0.4199</v>
      </c>
      <c r="C112" s="20">
        <v>0.1482</v>
      </c>
      <c r="D112" s="21">
        <v>0.0555</v>
      </c>
      <c r="E112" s="19">
        <v>0.35840000000000005</v>
      </c>
      <c r="F112" s="20">
        <v>0.10889119865884325</v>
      </c>
      <c r="G112" s="21">
        <v>0.03847654545454546</v>
      </c>
      <c r="H112" s="20">
        <v>0.273</v>
      </c>
      <c r="I112" s="20">
        <v>0.0661</v>
      </c>
      <c r="J112" s="20">
        <v>0.022099999999999998</v>
      </c>
      <c r="K112" s="19">
        <v>0.0962</v>
      </c>
      <c r="L112" s="21">
        <v>0.026000000000000002</v>
      </c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</row>
    <row r="113" spans="1:35" ht="15">
      <c r="A113" s="18">
        <f t="shared" si="3"/>
        <v>2007</v>
      </c>
      <c r="B113" s="19">
        <v>0.4261</v>
      </c>
      <c r="C113" s="20">
        <v>0.15439999999999998</v>
      </c>
      <c r="D113" s="21">
        <v>0.0605</v>
      </c>
      <c r="E113" s="19">
        <v>0.3628</v>
      </c>
      <c r="F113" s="20">
        <v>0.1159134953897737</v>
      </c>
      <c r="G113" s="21">
        <v>0.04153272727272727</v>
      </c>
      <c r="H113" s="20">
        <v>0.2776</v>
      </c>
      <c r="I113" s="20">
        <v>0.0691</v>
      </c>
      <c r="J113" s="20">
        <v>0.022799999999999997</v>
      </c>
      <c r="K113" s="19">
        <v>0.0964</v>
      </c>
      <c r="L113" s="21">
        <v>0.0262</v>
      </c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</row>
    <row r="114" spans="1:35" ht="15">
      <c r="A114" s="18">
        <f t="shared" si="3"/>
        <v>2008</v>
      </c>
      <c r="B114" s="19">
        <v>0.4167666666666667</v>
      </c>
      <c r="C114" s="20">
        <v>0.14713333333333334</v>
      </c>
      <c r="D114" s="21">
        <v>0.0557</v>
      </c>
      <c r="E114" s="19">
        <v>0.36083333333333334</v>
      </c>
      <c r="F114" s="20">
        <v>0.11068477228276057</v>
      </c>
      <c r="G114" s="21">
        <v>0.039234060606060606</v>
      </c>
      <c r="H114" s="20">
        <v>0.2807</v>
      </c>
      <c r="I114" s="20">
        <v>0.0709</v>
      </c>
      <c r="J114" s="20">
        <v>0.0239</v>
      </c>
      <c r="K114" s="19">
        <v>0.0971</v>
      </c>
      <c r="L114" s="21">
        <v>0.0263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pans="1:35" ht="15">
      <c r="A115" s="18">
        <f t="shared" si="3"/>
        <v>2009</v>
      </c>
      <c r="B115" s="19">
        <v>0.4043</v>
      </c>
      <c r="C115" s="20">
        <v>0.1388</v>
      </c>
      <c r="D115" s="21">
        <v>0.051100000000000007</v>
      </c>
      <c r="E115" s="19">
        <v>0.3618166666666667</v>
      </c>
      <c r="F115" s="20">
        <v>0.11329913383626714</v>
      </c>
      <c r="G115" s="21">
        <v>0.04038339393939394</v>
      </c>
      <c r="H115" s="20">
        <v>0.2793</v>
      </c>
      <c r="I115" s="20">
        <v>0.0672</v>
      </c>
      <c r="J115" s="20">
        <v>0.0212</v>
      </c>
      <c r="K115" s="19">
        <v>0.0956</v>
      </c>
      <c r="L115" s="21">
        <v>0.0255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6" spans="1:35" ht="15" thickBot="1">
      <c r="A116" s="25">
        <v>2010</v>
      </c>
      <c r="B116" s="26">
        <v>0.41572222222222227</v>
      </c>
      <c r="C116" s="27">
        <v>0.14677777777777778</v>
      </c>
      <c r="D116" s="28">
        <v>0.055766666666666666</v>
      </c>
      <c r="E116" s="26">
        <v>0.361325</v>
      </c>
      <c r="F116" s="27">
        <v>0.11199195305951384</v>
      </c>
      <c r="G116" s="28">
        <v>0.03980872727272727</v>
      </c>
      <c r="H116" s="27">
        <v>0.2827</v>
      </c>
      <c r="I116" s="27">
        <v>0.0691</v>
      </c>
      <c r="J116" s="27">
        <v>0.0222</v>
      </c>
      <c r="K116" s="26">
        <v>0.0951</v>
      </c>
      <c r="L116" s="28">
        <v>0.0252</v>
      </c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pans="1:35" ht="15" thickTop="1">
      <c r="A117" s="11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</row>
    <row r="118" spans="1:35" ht="15">
      <c r="A118" s="30" t="s">
        <v>18</v>
      </c>
      <c r="B118" s="29"/>
      <c r="C118" s="29"/>
      <c r="D118" s="29"/>
      <c r="E118" s="31"/>
      <c r="F118" s="31"/>
      <c r="G118" s="31"/>
      <c r="H118" s="31"/>
      <c r="I118" s="31"/>
      <c r="J118" s="31"/>
      <c r="K118" s="31"/>
      <c r="L118" s="3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</row>
    <row r="119" spans="1:35" ht="15">
      <c r="A119" s="30" t="s">
        <v>39</v>
      </c>
      <c r="B119" s="29"/>
      <c r="C119" s="29"/>
      <c r="D119" s="29"/>
      <c r="E119" s="31"/>
      <c r="F119" s="31"/>
      <c r="G119" s="31"/>
      <c r="H119" s="31"/>
      <c r="I119" s="31"/>
      <c r="J119" s="31"/>
      <c r="K119" s="31"/>
      <c r="L119" s="3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</row>
    <row r="120" spans="1:35" ht="15">
      <c r="A120" s="11"/>
      <c r="B120" s="29"/>
      <c r="C120" s="29"/>
      <c r="D120" s="29"/>
      <c r="E120" s="31"/>
      <c r="F120" s="31"/>
      <c r="G120" s="31"/>
      <c r="H120" s="31"/>
      <c r="I120" s="31"/>
      <c r="J120" s="31"/>
      <c r="K120" s="31"/>
      <c r="L120" s="3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</row>
    <row r="121" spans="1:35" ht="15">
      <c r="A121" s="11"/>
      <c r="B121" s="29"/>
      <c r="C121" s="29"/>
      <c r="D121" s="29"/>
      <c r="E121" s="31"/>
      <c r="F121" s="31"/>
      <c r="G121" s="31"/>
      <c r="H121" s="31"/>
      <c r="I121" s="31"/>
      <c r="J121" s="31"/>
      <c r="K121" s="31"/>
      <c r="L121" s="3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</row>
    <row r="122" spans="1:35" ht="15">
      <c r="A122" s="11"/>
      <c r="B122" s="29"/>
      <c r="C122" s="29"/>
      <c r="D122" s="29"/>
      <c r="E122" s="31"/>
      <c r="F122" s="31"/>
      <c r="G122" s="31"/>
      <c r="H122" s="31"/>
      <c r="I122" s="31"/>
      <c r="J122" s="31"/>
      <c r="K122" s="31"/>
      <c r="L122" s="3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</row>
    <row r="123" spans="1:35" ht="15">
      <c r="A123" s="11"/>
      <c r="B123" s="29"/>
      <c r="C123" s="29"/>
      <c r="D123" s="29"/>
      <c r="E123" s="31"/>
      <c r="F123" s="31"/>
      <c r="G123" s="31"/>
      <c r="H123" s="31"/>
      <c r="I123" s="31"/>
      <c r="J123" s="31"/>
      <c r="K123" s="31"/>
      <c r="L123" s="3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</row>
    <row r="124" spans="1:35" ht="15">
      <c r="A124" s="11"/>
      <c r="B124" s="29"/>
      <c r="C124" s="29"/>
      <c r="D124" s="29"/>
      <c r="E124" s="31"/>
      <c r="F124" s="31"/>
      <c r="G124" s="31"/>
      <c r="H124" s="31"/>
      <c r="I124" s="31"/>
      <c r="J124" s="31"/>
      <c r="K124" s="31"/>
      <c r="L124" s="3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</row>
    <row r="125" spans="1:35" ht="15">
      <c r="A125" s="11"/>
      <c r="B125" s="29"/>
      <c r="C125" s="29"/>
      <c r="D125" s="29"/>
      <c r="E125" s="31"/>
      <c r="F125" s="31"/>
      <c r="G125" s="31"/>
      <c r="H125" s="31"/>
      <c r="I125" s="31"/>
      <c r="J125" s="31"/>
      <c r="K125" s="31"/>
      <c r="L125" s="3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</row>
    <row r="126" spans="1:35" ht="15">
      <c r="A126" s="11"/>
      <c r="B126" s="29"/>
      <c r="C126" s="29"/>
      <c r="D126" s="29"/>
      <c r="E126" s="31"/>
      <c r="F126" s="31"/>
      <c r="G126" s="31"/>
      <c r="H126" s="31"/>
      <c r="I126" s="31"/>
      <c r="J126" s="31"/>
      <c r="K126" s="31"/>
      <c r="L126" s="3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</row>
    <row r="127" spans="1:35" ht="15">
      <c r="A127" s="11"/>
      <c r="B127" s="11"/>
      <c r="C127" s="11"/>
      <c r="D127" s="11"/>
      <c r="E127" s="31"/>
      <c r="F127" s="31"/>
      <c r="G127" s="31"/>
      <c r="H127" s="31"/>
      <c r="I127" s="31"/>
      <c r="J127" s="31"/>
      <c r="K127" s="31"/>
      <c r="L127" s="3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</row>
    <row r="128" spans="1:35" ht="15">
      <c r="A128" s="11"/>
      <c r="B128" s="11"/>
      <c r="C128" s="11"/>
      <c r="D128" s="11"/>
      <c r="E128" s="31"/>
      <c r="F128" s="31"/>
      <c r="G128" s="31"/>
      <c r="H128" s="31"/>
      <c r="I128" s="31"/>
      <c r="J128" s="31"/>
      <c r="K128" s="31"/>
      <c r="L128" s="3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</row>
    <row r="129" spans="1:35" ht="15">
      <c r="A129" s="11"/>
      <c r="B129" s="11"/>
      <c r="C129" s="11"/>
      <c r="D129" s="11"/>
      <c r="E129" s="31"/>
      <c r="F129" s="31"/>
      <c r="G129" s="31"/>
      <c r="H129" s="31"/>
      <c r="I129" s="31"/>
      <c r="J129" s="31"/>
      <c r="K129" s="31"/>
      <c r="L129" s="3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</row>
    <row r="130" spans="1:35" ht="15">
      <c r="A130" s="11"/>
      <c r="B130" s="11"/>
      <c r="C130" s="11"/>
      <c r="D130" s="11"/>
      <c r="E130" s="31"/>
      <c r="F130" s="31"/>
      <c r="G130" s="31"/>
      <c r="H130" s="31"/>
      <c r="I130" s="31"/>
      <c r="J130" s="31"/>
      <c r="K130" s="31"/>
      <c r="L130" s="3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</row>
    <row r="131" spans="1:35" ht="15">
      <c r="A131" s="11"/>
      <c r="B131" s="11"/>
      <c r="C131" s="11"/>
      <c r="D131" s="11"/>
      <c r="E131" s="31"/>
      <c r="F131" s="31"/>
      <c r="G131" s="31"/>
      <c r="H131" s="31"/>
      <c r="I131" s="31"/>
      <c r="J131" s="31"/>
      <c r="K131" s="31"/>
      <c r="L131" s="3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</row>
    <row r="132" spans="1:35" ht="15">
      <c r="A132" s="11"/>
      <c r="B132" s="11"/>
      <c r="C132" s="11"/>
      <c r="D132" s="11"/>
      <c r="E132" s="31"/>
      <c r="F132" s="31"/>
      <c r="G132" s="31"/>
      <c r="H132" s="31"/>
      <c r="I132" s="31"/>
      <c r="J132" s="31"/>
      <c r="K132" s="31"/>
      <c r="L132" s="3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</row>
    <row r="133" spans="1:35" ht="15">
      <c r="A133" s="11"/>
      <c r="B133" s="11"/>
      <c r="C133" s="11"/>
      <c r="D133" s="11"/>
      <c r="E133" s="31"/>
      <c r="F133" s="31"/>
      <c r="G133" s="31"/>
      <c r="H133" s="31"/>
      <c r="I133" s="31"/>
      <c r="J133" s="31"/>
      <c r="K133" s="31"/>
      <c r="L133" s="3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</row>
    <row r="134" spans="1:35" ht="15">
      <c r="A134" s="11"/>
      <c r="B134" s="11"/>
      <c r="C134" s="11"/>
      <c r="D134" s="11"/>
      <c r="E134" s="31"/>
      <c r="F134" s="31"/>
      <c r="G134" s="31"/>
      <c r="H134" s="31"/>
      <c r="I134" s="31"/>
      <c r="J134" s="31"/>
      <c r="K134" s="31"/>
      <c r="L134" s="3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</row>
    <row r="135" spans="1:35" ht="15">
      <c r="A135" s="11"/>
      <c r="B135" s="11"/>
      <c r="C135" s="11"/>
      <c r="D135" s="11"/>
      <c r="E135" s="31"/>
      <c r="F135" s="31"/>
      <c r="G135" s="31"/>
      <c r="H135" s="31"/>
      <c r="I135" s="31"/>
      <c r="J135" s="31"/>
      <c r="K135" s="31"/>
      <c r="L135" s="3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</row>
    <row r="136" spans="1:35" ht="15">
      <c r="A136" s="11"/>
      <c r="B136" s="11"/>
      <c r="C136" s="11"/>
      <c r="D136" s="11"/>
      <c r="E136" s="31"/>
      <c r="F136" s="31"/>
      <c r="G136" s="31"/>
      <c r="H136" s="31"/>
      <c r="I136" s="31"/>
      <c r="J136" s="31"/>
      <c r="K136" s="31"/>
      <c r="L136" s="3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</row>
    <row r="137" spans="1:35" ht="15">
      <c r="A137" s="11"/>
      <c r="B137" s="11"/>
      <c r="C137" s="11"/>
      <c r="D137" s="11"/>
      <c r="E137" s="31"/>
      <c r="F137" s="31"/>
      <c r="G137" s="31"/>
      <c r="H137" s="31"/>
      <c r="I137" s="31"/>
      <c r="J137" s="31"/>
      <c r="K137" s="31"/>
      <c r="L137" s="3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</row>
    <row r="138" spans="1:35" ht="15">
      <c r="A138" s="11"/>
      <c r="B138" s="11"/>
      <c r="C138" s="11"/>
      <c r="D138" s="11"/>
      <c r="E138" s="31"/>
      <c r="F138" s="31"/>
      <c r="G138" s="31"/>
      <c r="H138" s="31"/>
      <c r="I138" s="31"/>
      <c r="J138" s="31"/>
      <c r="K138" s="31"/>
      <c r="L138" s="3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</row>
    <row r="139" spans="1:35" ht="15">
      <c r="A139" s="11"/>
      <c r="B139" s="11"/>
      <c r="C139" s="11"/>
      <c r="D139" s="11"/>
      <c r="E139" s="31"/>
      <c r="F139" s="31"/>
      <c r="G139" s="31"/>
      <c r="H139" s="31"/>
      <c r="I139" s="31"/>
      <c r="J139" s="31"/>
      <c r="K139" s="31"/>
      <c r="L139" s="3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</row>
    <row r="140" spans="1:35" ht="15">
      <c r="A140" s="11"/>
      <c r="B140" s="11"/>
      <c r="C140" s="11"/>
      <c r="D140" s="11"/>
      <c r="E140" s="31"/>
      <c r="F140" s="31"/>
      <c r="G140" s="31"/>
      <c r="H140" s="31"/>
      <c r="I140" s="31"/>
      <c r="J140" s="31"/>
      <c r="K140" s="31"/>
      <c r="L140" s="3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</row>
    <row r="141" spans="1:35" ht="15">
      <c r="A141" s="11"/>
      <c r="B141" s="11"/>
      <c r="C141" s="11"/>
      <c r="D141" s="11"/>
      <c r="E141" s="31"/>
      <c r="F141" s="31"/>
      <c r="G141" s="31"/>
      <c r="H141" s="31"/>
      <c r="I141" s="31"/>
      <c r="J141" s="31"/>
      <c r="K141" s="31"/>
      <c r="L141" s="3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</row>
    <row r="142" spans="1:35" ht="15">
      <c r="A142" s="11"/>
      <c r="B142" s="11"/>
      <c r="C142" s="11"/>
      <c r="D142" s="11"/>
      <c r="E142" s="31"/>
      <c r="F142" s="31"/>
      <c r="G142" s="31"/>
      <c r="H142" s="31"/>
      <c r="I142" s="31"/>
      <c r="J142" s="31"/>
      <c r="K142" s="31"/>
      <c r="L142" s="3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</row>
    <row r="143" spans="1:35" ht="15">
      <c r="A143" s="11"/>
      <c r="B143" s="11"/>
      <c r="C143" s="11"/>
      <c r="D143" s="11"/>
      <c r="E143" s="31"/>
      <c r="F143" s="31"/>
      <c r="G143" s="31"/>
      <c r="H143" s="31"/>
      <c r="I143" s="31"/>
      <c r="J143" s="31"/>
      <c r="K143" s="31"/>
      <c r="L143" s="3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</row>
    <row r="144" spans="1:35" ht="15">
      <c r="A144" s="11"/>
      <c r="B144" s="11"/>
      <c r="C144" s="11"/>
      <c r="D144" s="11"/>
      <c r="E144" s="31"/>
      <c r="F144" s="31"/>
      <c r="G144" s="31"/>
      <c r="H144" s="31"/>
      <c r="I144" s="31"/>
      <c r="J144" s="31"/>
      <c r="K144" s="31"/>
      <c r="L144" s="3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</row>
    <row r="145" spans="1:35" ht="15">
      <c r="A145" s="11"/>
      <c r="B145" s="11"/>
      <c r="C145" s="11"/>
      <c r="D145" s="11"/>
      <c r="E145" s="31"/>
      <c r="F145" s="31"/>
      <c r="G145" s="31"/>
      <c r="H145" s="31"/>
      <c r="I145" s="31"/>
      <c r="J145" s="31"/>
      <c r="K145" s="31"/>
      <c r="L145" s="3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</row>
    <row r="146" spans="1:35" ht="15">
      <c r="A146" s="11"/>
      <c r="B146" s="11"/>
      <c r="C146" s="11"/>
      <c r="D146" s="11"/>
      <c r="E146" s="31"/>
      <c r="F146" s="31"/>
      <c r="G146" s="31"/>
      <c r="H146" s="31"/>
      <c r="I146" s="31"/>
      <c r="J146" s="31"/>
      <c r="K146" s="31"/>
      <c r="L146" s="3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</row>
    <row r="147" spans="1:35" ht="15">
      <c r="A147" s="11"/>
      <c r="B147" s="11"/>
      <c r="C147" s="11"/>
      <c r="D147" s="11"/>
      <c r="E147" s="31"/>
      <c r="F147" s="31"/>
      <c r="G147" s="31"/>
      <c r="H147" s="31"/>
      <c r="I147" s="31"/>
      <c r="J147" s="31"/>
      <c r="K147" s="31"/>
      <c r="L147" s="3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</row>
    <row r="148" spans="1:35" ht="15">
      <c r="A148" s="11"/>
      <c r="B148" s="11"/>
      <c r="C148" s="11"/>
      <c r="D148" s="11"/>
      <c r="E148" s="31"/>
      <c r="F148" s="31"/>
      <c r="G148" s="31"/>
      <c r="H148" s="31"/>
      <c r="I148" s="31"/>
      <c r="J148" s="31"/>
      <c r="K148" s="31"/>
      <c r="L148" s="3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</row>
    <row r="149" spans="1:35" ht="15">
      <c r="A149" s="11"/>
      <c r="B149" s="11"/>
      <c r="C149" s="11"/>
      <c r="D149" s="11"/>
      <c r="E149" s="31"/>
      <c r="F149" s="31"/>
      <c r="G149" s="31"/>
      <c r="H149" s="31"/>
      <c r="I149" s="31"/>
      <c r="J149" s="31"/>
      <c r="K149" s="31"/>
      <c r="L149" s="3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</row>
    <row r="150" spans="1:35" ht="15">
      <c r="A150" s="11"/>
      <c r="B150" s="11"/>
      <c r="C150" s="11"/>
      <c r="D150" s="11"/>
      <c r="E150" s="31"/>
      <c r="F150" s="31"/>
      <c r="G150" s="31"/>
      <c r="H150" s="31"/>
      <c r="I150" s="31"/>
      <c r="J150" s="31"/>
      <c r="K150" s="31"/>
      <c r="L150" s="3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</row>
    <row r="151" spans="1:35" ht="15">
      <c r="A151" s="11"/>
      <c r="B151" s="11"/>
      <c r="C151" s="11"/>
      <c r="D151" s="11"/>
      <c r="E151" s="31"/>
      <c r="F151" s="31"/>
      <c r="G151" s="31"/>
      <c r="H151" s="31"/>
      <c r="I151" s="31"/>
      <c r="J151" s="31"/>
      <c r="K151" s="31"/>
      <c r="L151" s="3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</row>
    <row r="152" spans="1:35" ht="15">
      <c r="A152" s="11"/>
      <c r="B152" s="11"/>
      <c r="C152" s="11"/>
      <c r="D152" s="11"/>
      <c r="E152" s="31"/>
      <c r="F152" s="31"/>
      <c r="G152" s="31"/>
      <c r="H152" s="31"/>
      <c r="I152" s="31"/>
      <c r="J152" s="31"/>
      <c r="K152" s="31"/>
      <c r="L152" s="3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</row>
    <row r="153" spans="1:35" ht="15">
      <c r="A153" s="11"/>
      <c r="B153" s="11"/>
      <c r="C153" s="11"/>
      <c r="D153" s="11"/>
      <c r="E153" s="31"/>
      <c r="F153" s="31"/>
      <c r="G153" s="31"/>
      <c r="H153" s="31"/>
      <c r="I153" s="31"/>
      <c r="J153" s="31"/>
      <c r="K153" s="31"/>
      <c r="L153" s="3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</row>
    <row r="154" spans="1:35" ht="15">
      <c r="A154" s="11"/>
      <c r="B154" s="11"/>
      <c r="C154" s="11"/>
      <c r="D154" s="11"/>
      <c r="E154" s="31"/>
      <c r="F154" s="31"/>
      <c r="G154" s="31"/>
      <c r="H154" s="31"/>
      <c r="I154" s="31"/>
      <c r="J154" s="31"/>
      <c r="K154" s="31"/>
      <c r="L154" s="3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</row>
    <row r="155" spans="1:35" ht="15">
      <c r="A155" s="11"/>
      <c r="B155" s="11"/>
      <c r="C155" s="11"/>
      <c r="D155" s="11"/>
      <c r="E155" s="31"/>
      <c r="F155" s="31"/>
      <c r="G155" s="31"/>
      <c r="H155" s="31"/>
      <c r="I155" s="31"/>
      <c r="J155" s="31"/>
      <c r="K155" s="31"/>
      <c r="L155" s="3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</row>
    <row r="156" spans="1:35" ht="15">
      <c r="A156" s="11"/>
      <c r="B156" s="11"/>
      <c r="C156" s="11"/>
      <c r="D156" s="11"/>
      <c r="E156" s="31"/>
      <c r="F156" s="31"/>
      <c r="G156" s="31"/>
      <c r="H156" s="31"/>
      <c r="I156" s="31"/>
      <c r="J156" s="31"/>
      <c r="K156" s="31"/>
      <c r="L156" s="3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</row>
    <row r="157" spans="1:35" ht="15">
      <c r="A157" s="11"/>
      <c r="B157" s="11"/>
      <c r="C157" s="11"/>
      <c r="D157" s="11"/>
      <c r="E157" s="31"/>
      <c r="F157" s="31"/>
      <c r="G157" s="31"/>
      <c r="H157" s="31"/>
      <c r="I157" s="31"/>
      <c r="J157" s="31"/>
      <c r="K157" s="31"/>
      <c r="L157" s="3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</row>
    <row r="158" spans="1:35" ht="15">
      <c r="A158" s="11"/>
      <c r="B158" s="11"/>
      <c r="C158" s="11"/>
      <c r="D158" s="11"/>
      <c r="E158" s="31"/>
      <c r="F158" s="31"/>
      <c r="G158" s="31"/>
      <c r="H158" s="31"/>
      <c r="I158" s="31"/>
      <c r="J158" s="31"/>
      <c r="K158" s="31"/>
      <c r="L158" s="3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</row>
    <row r="159" spans="1:35" ht="15">
      <c r="A159" s="11"/>
      <c r="B159" s="11"/>
      <c r="C159" s="11"/>
      <c r="D159" s="11"/>
      <c r="E159" s="31"/>
      <c r="F159" s="31"/>
      <c r="G159" s="31"/>
      <c r="H159" s="31"/>
      <c r="I159" s="31"/>
      <c r="J159" s="31"/>
      <c r="K159" s="31"/>
      <c r="L159" s="3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</row>
    <row r="160" spans="1:35" ht="15">
      <c r="A160" s="11"/>
      <c r="B160" s="11"/>
      <c r="C160" s="11"/>
      <c r="D160" s="11"/>
      <c r="E160" s="31"/>
      <c r="F160" s="31"/>
      <c r="G160" s="31"/>
      <c r="H160" s="31"/>
      <c r="I160" s="31"/>
      <c r="J160" s="31"/>
      <c r="K160" s="31"/>
      <c r="L160" s="3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</row>
    <row r="161" spans="1:35" ht="15">
      <c r="A161" s="11"/>
      <c r="B161" s="11"/>
      <c r="C161" s="11"/>
      <c r="D161" s="11"/>
      <c r="E161" s="31"/>
      <c r="F161" s="31"/>
      <c r="G161" s="31"/>
      <c r="H161" s="31"/>
      <c r="I161" s="31"/>
      <c r="J161" s="31"/>
      <c r="K161" s="31"/>
      <c r="L161" s="3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</row>
    <row r="162" spans="1:35" ht="15">
      <c r="A162" s="11"/>
      <c r="B162" s="11"/>
      <c r="C162" s="11"/>
      <c r="D162" s="11"/>
      <c r="E162" s="31"/>
      <c r="F162" s="31"/>
      <c r="G162" s="31"/>
      <c r="H162" s="31"/>
      <c r="I162" s="31"/>
      <c r="J162" s="31"/>
      <c r="K162" s="31"/>
      <c r="L162" s="3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</row>
    <row r="163" spans="1:35" ht="15">
      <c r="A163" s="11"/>
      <c r="B163" s="11"/>
      <c r="C163" s="11"/>
      <c r="D163" s="11"/>
      <c r="E163" s="31"/>
      <c r="F163" s="31"/>
      <c r="G163" s="31"/>
      <c r="H163" s="31"/>
      <c r="I163" s="31"/>
      <c r="J163" s="31"/>
      <c r="K163" s="31"/>
      <c r="L163" s="3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</row>
    <row r="164" spans="1:35" ht="15">
      <c r="A164" s="11"/>
      <c r="B164" s="11"/>
      <c r="C164" s="11"/>
      <c r="D164" s="11"/>
      <c r="E164" s="31"/>
      <c r="F164" s="31"/>
      <c r="G164" s="31"/>
      <c r="H164" s="31"/>
      <c r="I164" s="31"/>
      <c r="J164" s="31"/>
      <c r="K164" s="31"/>
      <c r="L164" s="3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</row>
    <row r="165" spans="1:35" ht="15">
      <c r="A165" s="11"/>
      <c r="B165" s="11"/>
      <c r="C165" s="11"/>
      <c r="D165" s="11"/>
      <c r="E165" s="31"/>
      <c r="F165" s="31"/>
      <c r="G165" s="31"/>
      <c r="H165" s="31"/>
      <c r="I165" s="31"/>
      <c r="J165" s="31"/>
      <c r="K165" s="31"/>
      <c r="L165" s="3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</row>
    <row r="166" spans="1:35" ht="15">
      <c r="A166" s="11"/>
      <c r="B166" s="11"/>
      <c r="C166" s="11"/>
      <c r="D166" s="11"/>
      <c r="E166" s="31"/>
      <c r="F166" s="31"/>
      <c r="G166" s="31"/>
      <c r="H166" s="31"/>
      <c r="I166" s="31"/>
      <c r="J166" s="31"/>
      <c r="K166" s="31"/>
      <c r="L166" s="3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</row>
    <row r="167" spans="1:35" ht="15">
      <c r="A167" s="11"/>
      <c r="B167" s="11"/>
      <c r="C167" s="11"/>
      <c r="D167" s="11"/>
      <c r="E167" s="31"/>
      <c r="F167" s="31"/>
      <c r="G167" s="31"/>
      <c r="H167" s="31"/>
      <c r="I167" s="31"/>
      <c r="J167" s="31"/>
      <c r="K167" s="31"/>
      <c r="L167" s="3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</row>
    <row r="168" spans="1:35" ht="15">
      <c r="A168" s="11"/>
      <c r="B168" s="11"/>
      <c r="C168" s="11"/>
      <c r="D168" s="11"/>
      <c r="E168" s="31"/>
      <c r="F168" s="31"/>
      <c r="G168" s="31"/>
      <c r="H168" s="31"/>
      <c r="I168" s="31"/>
      <c r="J168" s="31"/>
      <c r="K168" s="31"/>
      <c r="L168" s="3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</row>
    <row r="169" spans="1:35" ht="15">
      <c r="A169" s="11"/>
      <c r="B169" s="11"/>
      <c r="C169" s="11"/>
      <c r="D169" s="11"/>
      <c r="E169" s="31"/>
      <c r="F169" s="31"/>
      <c r="G169" s="31"/>
      <c r="H169" s="31"/>
      <c r="I169" s="31"/>
      <c r="J169" s="31"/>
      <c r="K169" s="31"/>
      <c r="L169" s="3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</row>
    <row r="170" spans="1:35" ht="15">
      <c r="A170" s="11"/>
      <c r="B170" s="11"/>
      <c r="C170" s="11"/>
      <c r="D170" s="11"/>
      <c r="E170" s="31"/>
      <c r="F170" s="31"/>
      <c r="G170" s="31"/>
      <c r="H170" s="31"/>
      <c r="I170" s="31"/>
      <c r="J170" s="31"/>
      <c r="K170" s="31"/>
      <c r="L170" s="3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</row>
    <row r="171" spans="1:35" ht="15">
      <c r="A171" s="11"/>
      <c r="B171" s="11"/>
      <c r="C171" s="11"/>
      <c r="D171" s="11"/>
      <c r="E171" s="31"/>
      <c r="F171" s="31"/>
      <c r="G171" s="31"/>
      <c r="H171" s="31"/>
      <c r="I171" s="31"/>
      <c r="J171" s="31"/>
      <c r="K171" s="31"/>
      <c r="L171" s="3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</row>
    <row r="172" spans="1:35" ht="15">
      <c r="A172" s="11"/>
      <c r="B172" s="11"/>
      <c r="C172" s="11"/>
      <c r="D172" s="11"/>
      <c r="E172" s="31"/>
      <c r="F172" s="31"/>
      <c r="G172" s="31"/>
      <c r="H172" s="31"/>
      <c r="I172" s="31"/>
      <c r="J172" s="31"/>
      <c r="K172" s="31"/>
      <c r="L172" s="3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</row>
    <row r="173" spans="1:35" ht="15">
      <c r="A173" s="11"/>
      <c r="B173" s="11"/>
      <c r="C173" s="11"/>
      <c r="D173" s="11"/>
      <c r="E173" s="31"/>
      <c r="F173" s="31"/>
      <c r="G173" s="31"/>
      <c r="H173" s="31"/>
      <c r="I173" s="31"/>
      <c r="J173" s="31"/>
      <c r="K173" s="31"/>
      <c r="L173" s="3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</row>
    <row r="174" spans="1:35" ht="15">
      <c r="A174" s="11"/>
      <c r="B174" s="11"/>
      <c r="C174" s="11"/>
      <c r="D174" s="11"/>
      <c r="E174" s="31"/>
      <c r="F174" s="31"/>
      <c r="G174" s="31"/>
      <c r="H174" s="31"/>
      <c r="I174" s="31"/>
      <c r="J174" s="31"/>
      <c r="K174" s="31"/>
      <c r="L174" s="3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</row>
    <row r="175" spans="1:35" ht="15">
      <c r="A175" s="11"/>
      <c r="B175" s="11"/>
      <c r="C175" s="11"/>
      <c r="D175" s="11"/>
      <c r="E175" s="31"/>
      <c r="F175" s="31"/>
      <c r="G175" s="31"/>
      <c r="H175" s="31"/>
      <c r="I175" s="31"/>
      <c r="J175" s="31"/>
      <c r="K175" s="31"/>
      <c r="L175" s="3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</row>
    <row r="176" spans="1:35" ht="15">
      <c r="A176" s="11"/>
      <c r="B176" s="11"/>
      <c r="C176" s="11"/>
      <c r="D176" s="11"/>
      <c r="E176" s="31"/>
      <c r="F176" s="31"/>
      <c r="G176" s="31"/>
      <c r="H176" s="31"/>
      <c r="I176" s="31"/>
      <c r="J176" s="31"/>
      <c r="K176" s="31"/>
      <c r="L176" s="3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</row>
    <row r="177" spans="1:35" ht="15">
      <c r="A177" s="11"/>
      <c r="B177" s="11"/>
      <c r="C177" s="11"/>
      <c r="D177" s="11"/>
      <c r="E177" s="31"/>
      <c r="F177" s="31"/>
      <c r="G177" s="31"/>
      <c r="H177" s="31"/>
      <c r="I177" s="31"/>
      <c r="J177" s="31"/>
      <c r="K177" s="31"/>
      <c r="L177" s="3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</row>
    <row r="178" spans="1:35" ht="15">
      <c r="A178" s="11"/>
      <c r="B178" s="11"/>
      <c r="C178" s="11"/>
      <c r="D178" s="11"/>
      <c r="E178" s="31"/>
      <c r="F178" s="31"/>
      <c r="G178" s="31"/>
      <c r="H178" s="31"/>
      <c r="I178" s="31"/>
      <c r="J178" s="31"/>
      <c r="K178" s="31"/>
      <c r="L178" s="3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</row>
    <row r="179" spans="1:35" ht="15">
      <c r="A179" s="11"/>
      <c r="B179" s="11"/>
      <c r="C179" s="11"/>
      <c r="D179" s="11"/>
      <c r="E179" s="31"/>
      <c r="F179" s="31"/>
      <c r="G179" s="31"/>
      <c r="H179" s="31"/>
      <c r="I179" s="31"/>
      <c r="J179" s="31"/>
      <c r="K179" s="31"/>
      <c r="L179" s="3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</row>
    <row r="180" spans="1:35" ht="15">
      <c r="A180" s="11"/>
      <c r="B180" s="11"/>
      <c r="C180" s="11"/>
      <c r="D180" s="11"/>
      <c r="E180" s="31"/>
      <c r="F180" s="31"/>
      <c r="G180" s="31"/>
      <c r="H180" s="31"/>
      <c r="I180" s="31"/>
      <c r="J180" s="31"/>
      <c r="K180" s="31"/>
      <c r="L180" s="3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</row>
    <row r="181" spans="1:35" ht="15">
      <c r="A181" s="11"/>
      <c r="B181" s="11"/>
      <c r="C181" s="11"/>
      <c r="D181" s="11"/>
      <c r="E181" s="31"/>
      <c r="F181" s="31"/>
      <c r="G181" s="31"/>
      <c r="H181" s="31"/>
      <c r="I181" s="31"/>
      <c r="J181" s="31"/>
      <c r="K181" s="31"/>
      <c r="L181" s="3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</row>
    <row r="182" spans="1:35" ht="15">
      <c r="A182" s="11"/>
      <c r="B182" s="11"/>
      <c r="C182" s="11"/>
      <c r="D182" s="11"/>
      <c r="E182" s="31"/>
      <c r="F182" s="31"/>
      <c r="G182" s="31"/>
      <c r="H182" s="31"/>
      <c r="I182" s="31"/>
      <c r="J182" s="31"/>
      <c r="K182" s="31"/>
      <c r="L182" s="3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</row>
    <row r="183" spans="1:35" ht="15">
      <c r="A183" s="11"/>
      <c r="B183" s="11"/>
      <c r="C183" s="11"/>
      <c r="D183" s="11"/>
      <c r="E183" s="31"/>
      <c r="F183" s="31"/>
      <c r="G183" s="31"/>
      <c r="H183" s="31"/>
      <c r="I183" s="31"/>
      <c r="J183" s="31"/>
      <c r="K183" s="31"/>
      <c r="L183" s="3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</row>
    <row r="184" spans="1:35" ht="15">
      <c r="A184" s="11"/>
      <c r="B184" s="11"/>
      <c r="C184" s="11"/>
      <c r="D184" s="11"/>
      <c r="E184" s="31"/>
      <c r="F184" s="31"/>
      <c r="G184" s="31"/>
      <c r="H184" s="31"/>
      <c r="I184" s="31"/>
      <c r="J184" s="31"/>
      <c r="K184" s="31"/>
      <c r="L184" s="3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</row>
    <row r="185" spans="1:35" ht="15">
      <c r="A185" s="11"/>
      <c r="B185" s="11"/>
      <c r="C185" s="11"/>
      <c r="D185" s="11"/>
      <c r="E185" s="31"/>
      <c r="F185" s="31"/>
      <c r="G185" s="31"/>
      <c r="H185" s="31"/>
      <c r="I185" s="31"/>
      <c r="J185" s="31"/>
      <c r="K185" s="31"/>
      <c r="L185" s="3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</row>
    <row r="186" spans="1:35" ht="15">
      <c r="A186" s="11"/>
      <c r="B186" s="11"/>
      <c r="C186" s="11"/>
      <c r="D186" s="11"/>
      <c r="E186" s="31"/>
      <c r="F186" s="31"/>
      <c r="G186" s="31"/>
      <c r="H186" s="31"/>
      <c r="I186" s="31"/>
      <c r="J186" s="31"/>
      <c r="K186" s="31"/>
      <c r="L186" s="3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</row>
    <row r="187" spans="1:35" ht="15">
      <c r="A187" s="11"/>
      <c r="B187" s="11"/>
      <c r="C187" s="11"/>
      <c r="D187" s="11"/>
      <c r="E187" s="31"/>
      <c r="F187" s="31"/>
      <c r="G187" s="31"/>
      <c r="H187" s="31"/>
      <c r="I187" s="31"/>
      <c r="J187" s="31"/>
      <c r="K187" s="31"/>
      <c r="L187" s="3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</row>
    <row r="188" spans="1:35" ht="15">
      <c r="A188" s="11"/>
      <c r="B188" s="11"/>
      <c r="C188" s="11"/>
      <c r="D188" s="11"/>
      <c r="E188" s="31"/>
      <c r="F188" s="31"/>
      <c r="G188" s="31"/>
      <c r="H188" s="31"/>
      <c r="I188" s="31"/>
      <c r="J188" s="31"/>
      <c r="K188" s="31"/>
      <c r="L188" s="3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</row>
    <row r="189" spans="1:35" ht="15">
      <c r="A189" s="11"/>
      <c r="B189" s="11"/>
      <c r="C189" s="11"/>
      <c r="D189" s="11"/>
      <c r="E189" s="31"/>
      <c r="F189" s="31"/>
      <c r="G189" s="31"/>
      <c r="H189" s="31"/>
      <c r="I189" s="31"/>
      <c r="J189" s="31"/>
      <c r="K189" s="31"/>
      <c r="L189" s="3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</row>
    <row r="190" spans="1:35" ht="15">
      <c r="A190" s="11"/>
      <c r="B190" s="11"/>
      <c r="C190" s="11"/>
      <c r="D190" s="11"/>
      <c r="E190" s="31"/>
      <c r="F190" s="31"/>
      <c r="G190" s="31"/>
      <c r="H190" s="31"/>
      <c r="I190" s="31"/>
      <c r="J190" s="31"/>
      <c r="K190" s="31"/>
      <c r="L190" s="3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</row>
    <row r="191" spans="1:35" ht="15">
      <c r="A191" s="11"/>
      <c r="B191" s="11"/>
      <c r="C191" s="11"/>
      <c r="D191" s="11"/>
      <c r="E191" s="31"/>
      <c r="F191" s="31"/>
      <c r="G191" s="31"/>
      <c r="H191" s="31"/>
      <c r="I191" s="31"/>
      <c r="J191" s="31"/>
      <c r="K191" s="31"/>
      <c r="L191" s="3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</row>
    <row r="192" spans="1:35" ht="15">
      <c r="A192" s="11"/>
      <c r="B192" s="11"/>
      <c r="C192" s="11"/>
      <c r="D192" s="11"/>
      <c r="E192" s="31"/>
      <c r="F192" s="31"/>
      <c r="G192" s="31"/>
      <c r="H192" s="31"/>
      <c r="I192" s="31"/>
      <c r="J192" s="31"/>
      <c r="K192" s="31"/>
      <c r="L192" s="3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</row>
    <row r="193" spans="1:35" ht="15">
      <c r="A193" s="11"/>
      <c r="B193" s="11"/>
      <c r="C193" s="11"/>
      <c r="D193" s="11"/>
      <c r="E193" s="31"/>
      <c r="F193" s="31"/>
      <c r="G193" s="31"/>
      <c r="H193" s="31"/>
      <c r="I193" s="31"/>
      <c r="J193" s="31"/>
      <c r="K193" s="31"/>
      <c r="L193" s="3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</row>
    <row r="194" spans="1:35" ht="15">
      <c r="A194" s="11"/>
      <c r="B194" s="11"/>
      <c r="C194" s="11"/>
      <c r="D194" s="11"/>
      <c r="E194" s="31"/>
      <c r="F194" s="31"/>
      <c r="G194" s="31"/>
      <c r="H194" s="31"/>
      <c r="I194" s="31"/>
      <c r="J194" s="31"/>
      <c r="K194" s="31"/>
      <c r="L194" s="3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</row>
    <row r="195" spans="1:35" ht="15">
      <c r="A195" s="11"/>
      <c r="B195" s="11"/>
      <c r="C195" s="11"/>
      <c r="D195" s="11"/>
      <c r="E195" s="31"/>
      <c r="F195" s="31"/>
      <c r="G195" s="31"/>
      <c r="H195" s="31"/>
      <c r="I195" s="31"/>
      <c r="J195" s="31"/>
      <c r="K195" s="31"/>
      <c r="L195" s="3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</row>
    <row r="196" spans="1:35" ht="15">
      <c r="A196" s="11"/>
      <c r="B196" s="11"/>
      <c r="C196" s="11"/>
      <c r="D196" s="11"/>
      <c r="E196" s="31"/>
      <c r="F196" s="31"/>
      <c r="G196" s="31"/>
      <c r="H196" s="31"/>
      <c r="I196" s="31"/>
      <c r="J196" s="31"/>
      <c r="K196" s="31"/>
      <c r="L196" s="3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</row>
    <row r="197" spans="1:35" ht="15">
      <c r="A197" s="11"/>
      <c r="B197" s="11"/>
      <c r="C197" s="11"/>
      <c r="D197" s="11"/>
      <c r="E197" s="31"/>
      <c r="F197" s="31"/>
      <c r="G197" s="31"/>
      <c r="H197" s="31"/>
      <c r="I197" s="31"/>
      <c r="J197" s="31"/>
      <c r="K197" s="31"/>
      <c r="L197" s="3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</row>
    <row r="198" spans="1:35" ht="15">
      <c r="A198" s="11"/>
      <c r="B198" s="11"/>
      <c r="C198" s="11"/>
      <c r="D198" s="11"/>
      <c r="E198" s="31"/>
      <c r="F198" s="31"/>
      <c r="G198" s="31"/>
      <c r="H198" s="31"/>
      <c r="I198" s="31"/>
      <c r="J198" s="31"/>
      <c r="K198" s="31"/>
      <c r="L198" s="3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</row>
    <row r="199" spans="1:35" ht="15">
      <c r="A199" s="11"/>
      <c r="B199" s="11"/>
      <c r="C199" s="11"/>
      <c r="D199" s="11"/>
      <c r="E199" s="31"/>
      <c r="F199" s="31"/>
      <c r="G199" s="31"/>
      <c r="H199" s="31"/>
      <c r="I199" s="31"/>
      <c r="J199" s="31"/>
      <c r="K199" s="31"/>
      <c r="L199" s="3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</row>
    <row r="200" spans="1:35" ht="15">
      <c r="A200" s="11"/>
      <c r="B200" s="11"/>
      <c r="C200" s="11"/>
      <c r="D200" s="11"/>
      <c r="E200" s="31"/>
      <c r="F200" s="31"/>
      <c r="G200" s="31"/>
      <c r="H200" s="31"/>
      <c r="I200" s="31"/>
      <c r="J200" s="31"/>
      <c r="K200" s="31"/>
      <c r="L200" s="3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</row>
    <row r="201" spans="1:35" ht="15">
      <c r="A201" s="11"/>
      <c r="B201" s="11"/>
      <c r="C201" s="11"/>
      <c r="D201" s="11"/>
      <c r="E201" s="31"/>
      <c r="F201" s="31"/>
      <c r="G201" s="31"/>
      <c r="H201" s="31"/>
      <c r="I201" s="31"/>
      <c r="J201" s="31"/>
      <c r="K201" s="31"/>
      <c r="L201" s="3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</row>
    <row r="202" spans="5:12" ht="12.75">
      <c r="E202" s="32"/>
      <c r="F202" s="32"/>
      <c r="G202" s="32"/>
      <c r="H202" s="32"/>
      <c r="I202" s="32"/>
      <c r="J202" s="32"/>
      <c r="K202" s="32"/>
      <c r="L202" s="32"/>
    </row>
    <row r="203" spans="5:12" ht="12.75">
      <c r="E203" s="32"/>
      <c r="F203" s="32"/>
      <c r="G203" s="32"/>
      <c r="H203" s="32"/>
      <c r="I203" s="32"/>
      <c r="J203" s="32"/>
      <c r="K203" s="32"/>
      <c r="L203" s="32"/>
    </row>
    <row r="204" spans="5:12" ht="12.75">
      <c r="E204" s="32"/>
      <c r="F204" s="32"/>
      <c r="G204" s="32"/>
      <c r="H204" s="32"/>
      <c r="I204" s="32"/>
      <c r="J204" s="32"/>
      <c r="K204" s="32"/>
      <c r="L204" s="32"/>
    </row>
    <row r="205" spans="5:12" ht="12.75">
      <c r="E205" s="32"/>
      <c r="F205" s="32"/>
      <c r="G205" s="32"/>
      <c r="H205" s="32"/>
      <c r="I205" s="32"/>
      <c r="J205" s="32"/>
      <c r="K205" s="32"/>
      <c r="L205" s="32"/>
    </row>
    <row r="206" spans="5:12" ht="12.75">
      <c r="E206" s="32"/>
      <c r="F206" s="32"/>
      <c r="G206" s="32"/>
      <c r="H206" s="32"/>
      <c r="I206" s="32"/>
      <c r="J206" s="32"/>
      <c r="K206" s="32"/>
      <c r="L206" s="32"/>
    </row>
    <row r="207" spans="5:12" ht="12.75">
      <c r="E207" s="32"/>
      <c r="F207" s="32"/>
      <c r="G207" s="32"/>
      <c r="H207" s="32"/>
      <c r="I207" s="32"/>
      <c r="J207" s="32"/>
      <c r="K207" s="32"/>
      <c r="L207" s="32"/>
    </row>
    <row r="208" spans="5:12" ht="12.75">
      <c r="E208" s="32"/>
      <c r="F208" s="32"/>
      <c r="G208" s="32"/>
      <c r="H208" s="32"/>
      <c r="I208" s="32"/>
      <c r="J208" s="32"/>
      <c r="K208" s="32"/>
      <c r="L208" s="32"/>
    </row>
    <row r="209" spans="5:12" ht="12.75">
      <c r="E209" s="32"/>
      <c r="F209" s="32"/>
      <c r="G209" s="32"/>
      <c r="H209" s="32"/>
      <c r="I209" s="32"/>
      <c r="J209" s="32"/>
      <c r="K209" s="32"/>
      <c r="L209" s="32"/>
    </row>
    <row r="210" spans="5:12" ht="12.75">
      <c r="E210" s="32"/>
      <c r="F210" s="32"/>
      <c r="G210" s="32"/>
      <c r="H210" s="32"/>
      <c r="I210" s="32"/>
      <c r="J210" s="32"/>
      <c r="K210" s="32"/>
      <c r="L210" s="32"/>
    </row>
    <row r="211" spans="5:12" ht="12.75">
      <c r="E211" s="32"/>
      <c r="F211" s="32"/>
      <c r="G211" s="32"/>
      <c r="H211" s="32"/>
      <c r="I211" s="32"/>
      <c r="J211" s="32"/>
      <c r="K211" s="32"/>
      <c r="L211" s="32"/>
    </row>
    <row r="212" spans="5:12" ht="12.75">
      <c r="E212" s="32"/>
      <c r="F212" s="32"/>
      <c r="G212" s="32"/>
      <c r="H212" s="32"/>
      <c r="I212" s="32"/>
      <c r="J212" s="32"/>
      <c r="K212" s="32"/>
      <c r="L212" s="32"/>
    </row>
    <row r="213" spans="5:12" ht="12.75">
      <c r="E213" s="32"/>
      <c r="F213" s="32"/>
      <c r="G213" s="32"/>
      <c r="H213" s="32"/>
      <c r="I213" s="32"/>
      <c r="J213" s="32"/>
      <c r="K213" s="32"/>
      <c r="L213" s="32"/>
    </row>
    <row r="214" spans="5:12" ht="12.75">
      <c r="E214" s="32"/>
      <c r="F214" s="32"/>
      <c r="G214" s="32"/>
      <c r="H214" s="32"/>
      <c r="I214" s="32"/>
      <c r="J214" s="32"/>
      <c r="K214" s="32"/>
      <c r="L214" s="32"/>
    </row>
    <row r="215" spans="5:12" ht="12.75">
      <c r="E215" s="32"/>
      <c r="F215" s="32"/>
      <c r="G215" s="32"/>
      <c r="H215" s="32"/>
      <c r="I215" s="32"/>
      <c r="J215" s="32"/>
      <c r="K215" s="32"/>
      <c r="L215" s="32"/>
    </row>
    <row r="216" spans="5:12" ht="12.75">
      <c r="E216" s="32"/>
      <c r="F216" s="32"/>
      <c r="G216" s="32"/>
      <c r="H216" s="32"/>
      <c r="I216" s="32"/>
      <c r="J216" s="32"/>
      <c r="K216" s="32"/>
      <c r="L216" s="32"/>
    </row>
    <row r="217" spans="5:12" ht="12.75">
      <c r="E217" s="32"/>
      <c r="F217" s="32"/>
      <c r="G217" s="32"/>
      <c r="H217" s="32"/>
      <c r="I217" s="32"/>
      <c r="J217" s="32"/>
      <c r="K217" s="32"/>
      <c r="L217" s="32"/>
    </row>
    <row r="218" spans="5:12" ht="12.75">
      <c r="E218" s="32"/>
      <c r="F218" s="32"/>
      <c r="G218" s="32"/>
      <c r="H218" s="32"/>
      <c r="I218" s="32"/>
      <c r="J218" s="32"/>
      <c r="K218" s="32"/>
      <c r="L218" s="32"/>
    </row>
  </sheetData>
  <sheetProtection/>
  <mergeCells count="5">
    <mergeCell ref="A3:L3"/>
    <mergeCell ref="B4:D4"/>
    <mergeCell ref="E4:G4"/>
    <mergeCell ref="K4:L4"/>
    <mergeCell ref="H4:J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27" width="12.7109375" style="0" customWidth="1"/>
  </cols>
  <sheetData>
    <row r="1" spans="1:27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39.75" customHeight="1" thickBot="1" thickTop="1">
      <c r="A3" s="63" t="s">
        <v>61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24.75" customHeight="1" thickTop="1">
      <c r="A4" s="13"/>
      <c r="B4" s="60" t="s">
        <v>19</v>
      </c>
      <c r="C4" s="61"/>
      <c r="D4" s="60" t="s">
        <v>20</v>
      </c>
      <c r="E4" s="62"/>
      <c r="F4" s="60" t="s">
        <v>21</v>
      </c>
      <c r="G4" s="62"/>
      <c r="H4" s="60" t="s">
        <v>22</v>
      </c>
      <c r="I4" s="62"/>
      <c r="J4" s="60" t="s">
        <v>23</v>
      </c>
      <c r="K4" s="62"/>
      <c r="L4" s="60" t="s">
        <v>58</v>
      </c>
      <c r="M4" s="62"/>
      <c r="N4" s="60" t="s">
        <v>24</v>
      </c>
      <c r="O4" s="62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60" customHeight="1" thickBot="1">
      <c r="A5" s="14"/>
      <c r="B5" s="15" t="s">
        <v>16</v>
      </c>
      <c r="C5" s="16" t="s">
        <v>17</v>
      </c>
      <c r="D5" s="15" t="s">
        <v>16</v>
      </c>
      <c r="E5" s="17" t="s">
        <v>17</v>
      </c>
      <c r="F5" s="15" t="s">
        <v>16</v>
      </c>
      <c r="G5" s="17" t="s">
        <v>17</v>
      </c>
      <c r="H5" s="15" t="s">
        <v>16</v>
      </c>
      <c r="I5" s="16" t="s">
        <v>17</v>
      </c>
      <c r="J5" s="15" t="s">
        <v>16</v>
      </c>
      <c r="K5" s="17" t="s">
        <v>17</v>
      </c>
      <c r="L5" s="16" t="s">
        <v>16</v>
      </c>
      <c r="M5" s="17" t="s">
        <v>17</v>
      </c>
      <c r="N5" s="15" t="s">
        <v>16</v>
      </c>
      <c r="O5" s="17" t="s">
        <v>17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" thickTop="1">
      <c r="A6" s="45">
        <v>1900</v>
      </c>
      <c r="B6" s="35"/>
      <c r="C6" s="35"/>
      <c r="D6" s="46"/>
      <c r="E6" s="47"/>
      <c r="F6" s="46"/>
      <c r="G6" s="47"/>
      <c r="H6" s="35"/>
      <c r="I6" s="35"/>
      <c r="J6" s="46"/>
      <c r="K6" s="47"/>
      <c r="L6" s="35"/>
      <c r="M6" s="47"/>
      <c r="N6" s="35"/>
      <c r="O6" s="47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5">
      <c r="A7" s="43">
        <f aca="true" t="shared" si="0" ref="A7:A38">A6+1</f>
        <v>1901</v>
      </c>
      <c r="B7" s="20"/>
      <c r="C7" s="20"/>
      <c r="D7" s="19"/>
      <c r="E7" s="21"/>
      <c r="F7" s="19"/>
      <c r="G7" s="21"/>
      <c r="H7" s="20"/>
      <c r="I7" s="20"/>
      <c r="J7" s="19"/>
      <c r="K7" s="21"/>
      <c r="L7" s="20"/>
      <c r="M7" s="21"/>
      <c r="N7" s="20"/>
      <c r="O7" s="2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5">
      <c r="A8" s="43">
        <f t="shared" si="0"/>
        <v>1902</v>
      </c>
      <c r="B8" s="20"/>
      <c r="C8" s="20"/>
      <c r="D8" s="19"/>
      <c r="E8" s="21"/>
      <c r="F8" s="19"/>
      <c r="G8" s="21"/>
      <c r="H8" s="20"/>
      <c r="I8" s="20"/>
      <c r="J8" s="19"/>
      <c r="K8" s="21"/>
      <c r="L8" s="20"/>
      <c r="M8" s="21"/>
      <c r="N8" s="20"/>
      <c r="O8" s="2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5">
      <c r="A9" s="43">
        <f t="shared" si="0"/>
        <v>1903</v>
      </c>
      <c r="B9" s="20"/>
      <c r="C9" s="20"/>
      <c r="D9" s="19"/>
      <c r="E9" s="21"/>
      <c r="F9" s="19"/>
      <c r="G9" s="21"/>
      <c r="H9" s="20">
        <v>0.16210000000000002</v>
      </c>
      <c r="I9" s="20">
        <v>0.0613</v>
      </c>
      <c r="J9" s="19"/>
      <c r="K9" s="21"/>
      <c r="L9" s="20"/>
      <c r="M9" s="21"/>
      <c r="N9" s="20"/>
      <c r="O9" s="2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5">
      <c r="A10" s="43">
        <f t="shared" si="0"/>
        <v>1904</v>
      </c>
      <c r="B10" s="20"/>
      <c r="C10" s="20"/>
      <c r="D10" s="19"/>
      <c r="E10" s="21"/>
      <c r="F10" s="19"/>
      <c r="G10" s="21"/>
      <c r="H10" s="20"/>
      <c r="I10" s="20"/>
      <c r="J10" s="19"/>
      <c r="K10" s="21"/>
      <c r="L10" s="20"/>
      <c r="M10" s="21"/>
      <c r="N10" s="20"/>
      <c r="O10" s="2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5">
      <c r="A11" s="43">
        <f t="shared" si="0"/>
        <v>1905</v>
      </c>
      <c r="B11" s="20"/>
      <c r="C11" s="20"/>
      <c r="D11" s="19"/>
      <c r="E11" s="21"/>
      <c r="F11" s="19"/>
      <c r="G11" s="21"/>
      <c r="H11" s="20"/>
      <c r="I11" s="20"/>
      <c r="J11" s="19"/>
      <c r="K11" s="21"/>
      <c r="L11" s="20"/>
      <c r="M11" s="21"/>
      <c r="N11" s="20"/>
      <c r="O11" s="2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5">
      <c r="A12" s="43">
        <f t="shared" si="0"/>
        <v>1906</v>
      </c>
      <c r="B12" s="20"/>
      <c r="C12" s="20"/>
      <c r="D12" s="19"/>
      <c r="E12" s="21"/>
      <c r="F12" s="19"/>
      <c r="G12" s="21"/>
      <c r="H12" s="20"/>
      <c r="I12" s="20"/>
      <c r="J12" s="19"/>
      <c r="K12" s="21"/>
      <c r="L12" s="20"/>
      <c r="M12" s="21"/>
      <c r="N12" s="20"/>
      <c r="O12" s="2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5">
      <c r="A13" s="43">
        <f t="shared" si="0"/>
        <v>1907</v>
      </c>
      <c r="B13" s="20"/>
      <c r="C13" s="20"/>
      <c r="D13" s="19"/>
      <c r="E13" s="21"/>
      <c r="F13" s="19"/>
      <c r="G13" s="21"/>
      <c r="H13" s="20"/>
      <c r="I13" s="20"/>
      <c r="J13" s="19"/>
      <c r="K13" s="21"/>
      <c r="L13" s="20"/>
      <c r="M13" s="21"/>
      <c r="N13" s="20"/>
      <c r="O13" s="2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5">
      <c r="A14" s="43">
        <f t="shared" si="0"/>
        <v>1908</v>
      </c>
      <c r="B14" s="20"/>
      <c r="C14" s="20"/>
      <c r="D14" s="19"/>
      <c r="E14" s="21"/>
      <c r="F14" s="19"/>
      <c r="G14" s="21"/>
      <c r="H14" s="20">
        <v>0.16449999999999998</v>
      </c>
      <c r="I14" s="20">
        <v>0.0626</v>
      </c>
      <c r="J14" s="19"/>
      <c r="K14" s="21"/>
      <c r="L14" s="20"/>
      <c r="M14" s="21"/>
      <c r="N14" s="20"/>
      <c r="O14" s="2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5">
      <c r="A15" s="43">
        <f t="shared" si="0"/>
        <v>1909</v>
      </c>
      <c r="B15" s="20"/>
      <c r="C15" s="20"/>
      <c r="D15" s="19"/>
      <c r="E15" s="21"/>
      <c r="F15" s="19"/>
      <c r="G15" s="21"/>
      <c r="H15" s="20"/>
      <c r="I15" s="20"/>
      <c r="J15" s="19"/>
      <c r="K15" s="21"/>
      <c r="L15" s="20"/>
      <c r="M15" s="21"/>
      <c r="N15" s="20"/>
      <c r="O15" s="2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5">
      <c r="A16" s="43">
        <f t="shared" si="0"/>
        <v>1910</v>
      </c>
      <c r="B16" s="20"/>
      <c r="C16" s="20"/>
      <c r="D16" s="19"/>
      <c r="E16" s="21"/>
      <c r="F16" s="19"/>
      <c r="G16" s="21"/>
      <c r="H16" s="20">
        <v>0.19984999999999997</v>
      </c>
      <c r="I16" s="20">
        <v>0.0862</v>
      </c>
      <c r="J16" s="19"/>
      <c r="K16" s="21"/>
      <c r="L16" s="20"/>
      <c r="M16" s="21"/>
      <c r="N16" s="20"/>
      <c r="O16" s="2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5">
      <c r="A17" s="43">
        <f t="shared" si="0"/>
        <v>1911</v>
      </c>
      <c r="B17" s="20"/>
      <c r="C17" s="20"/>
      <c r="D17" s="19"/>
      <c r="E17" s="21"/>
      <c r="F17" s="19"/>
      <c r="G17" s="21"/>
      <c r="H17" s="20"/>
      <c r="I17" s="20"/>
      <c r="J17" s="19"/>
      <c r="K17" s="21"/>
      <c r="L17" s="20"/>
      <c r="M17" s="21"/>
      <c r="N17" s="20"/>
      <c r="O17" s="2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5">
      <c r="A18" s="43">
        <f t="shared" si="0"/>
        <v>1912</v>
      </c>
      <c r="B18" s="20"/>
      <c r="C18" s="20"/>
      <c r="D18" s="19"/>
      <c r="E18" s="21"/>
      <c r="F18" s="19"/>
      <c r="G18" s="21"/>
      <c r="H18" s="20"/>
      <c r="I18" s="20"/>
      <c r="J18" s="19"/>
      <c r="K18" s="21"/>
      <c r="L18" s="20"/>
      <c r="M18" s="21"/>
      <c r="N18" s="20"/>
      <c r="O18" s="2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5">
      <c r="A19" s="43">
        <f t="shared" si="0"/>
        <v>1913</v>
      </c>
      <c r="B19" s="20"/>
      <c r="C19" s="20"/>
      <c r="D19" s="19"/>
      <c r="E19" s="21"/>
      <c r="F19" s="19"/>
      <c r="G19" s="21"/>
      <c r="H19" s="20"/>
      <c r="I19" s="20"/>
      <c r="J19" s="19"/>
      <c r="K19" s="21"/>
      <c r="L19" s="20"/>
      <c r="M19" s="21"/>
      <c r="N19" s="20"/>
      <c r="O19" s="2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5">
      <c r="A20" s="43">
        <f t="shared" si="0"/>
        <v>1914</v>
      </c>
      <c r="B20" s="20"/>
      <c r="C20" s="20"/>
      <c r="D20" s="19"/>
      <c r="E20" s="21"/>
      <c r="F20" s="19"/>
      <c r="G20" s="21"/>
      <c r="H20" s="20"/>
      <c r="I20" s="20"/>
      <c r="J20" s="19"/>
      <c r="K20" s="21"/>
      <c r="L20" s="20">
        <v>0.2096</v>
      </c>
      <c r="M20" s="21">
        <v>0.0863</v>
      </c>
      <c r="N20" s="20"/>
      <c r="O20" s="2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5">
      <c r="A21" s="43">
        <f t="shared" si="0"/>
        <v>1915</v>
      </c>
      <c r="B21" s="20"/>
      <c r="C21" s="20"/>
      <c r="D21" s="19"/>
      <c r="E21" s="21"/>
      <c r="F21" s="19"/>
      <c r="G21" s="21"/>
      <c r="H21" s="20">
        <v>0.2352</v>
      </c>
      <c r="I21" s="20">
        <v>0.10980000000000001</v>
      </c>
      <c r="J21" s="19"/>
      <c r="K21" s="21"/>
      <c r="L21" s="20">
        <v>0.23579999999999998</v>
      </c>
      <c r="M21" s="21">
        <v>0.1144</v>
      </c>
      <c r="N21" s="20"/>
      <c r="O21" s="2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5">
      <c r="A22" s="43">
        <f t="shared" si="0"/>
        <v>1916</v>
      </c>
      <c r="B22" s="20"/>
      <c r="C22" s="20"/>
      <c r="D22" s="19"/>
      <c r="E22" s="21"/>
      <c r="F22" s="19"/>
      <c r="G22" s="21"/>
      <c r="H22" s="20"/>
      <c r="I22" s="20"/>
      <c r="J22" s="19"/>
      <c r="K22" s="21"/>
      <c r="L22" s="20">
        <v>0.23879999999999998</v>
      </c>
      <c r="M22" s="21">
        <v>0.13019999999999998</v>
      </c>
      <c r="N22" s="20"/>
      <c r="O22" s="2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5">
      <c r="A23" s="43">
        <f t="shared" si="0"/>
        <v>1917</v>
      </c>
      <c r="B23" s="20"/>
      <c r="C23" s="20"/>
      <c r="D23" s="19"/>
      <c r="E23" s="21"/>
      <c r="F23" s="19"/>
      <c r="G23" s="21"/>
      <c r="H23" s="20">
        <v>0.2361</v>
      </c>
      <c r="I23" s="20">
        <v>0.1123</v>
      </c>
      <c r="J23" s="19"/>
      <c r="K23" s="21"/>
      <c r="L23" s="20">
        <v>0.2351</v>
      </c>
      <c r="M23" s="21">
        <v>0.12390000000000001</v>
      </c>
      <c r="N23" s="20"/>
      <c r="O23" s="2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5">
      <c r="A24" s="43">
        <f t="shared" si="0"/>
        <v>1918</v>
      </c>
      <c r="B24" s="20"/>
      <c r="C24" s="20"/>
      <c r="D24" s="19"/>
      <c r="E24" s="21"/>
      <c r="F24" s="19"/>
      <c r="G24" s="21"/>
      <c r="H24" s="20">
        <v>0.23079999999999998</v>
      </c>
      <c r="I24" s="20">
        <v>0.10560000000000001</v>
      </c>
      <c r="J24" s="19"/>
      <c r="K24" s="21"/>
      <c r="L24" s="20">
        <v>0.2195</v>
      </c>
      <c r="M24" s="21">
        <v>0.0965</v>
      </c>
      <c r="N24" s="20"/>
      <c r="O24" s="2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5">
      <c r="A25" s="43">
        <f t="shared" si="0"/>
        <v>1919</v>
      </c>
      <c r="B25" s="20"/>
      <c r="C25" s="20"/>
      <c r="D25" s="19"/>
      <c r="E25" s="21"/>
      <c r="F25" s="19"/>
      <c r="G25" s="21"/>
      <c r="H25" s="20">
        <v>0.21280000000000002</v>
      </c>
      <c r="I25" s="20">
        <v>0.098</v>
      </c>
      <c r="J25" s="19"/>
      <c r="K25" s="21"/>
      <c r="L25" s="20">
        <v>0.23739999999999997</v>
      </c>
      <c r="M25" s="21">
        <v>0.1079</v>
      </c>
      <c r="N25" s="20"/>
      <c r="O25" s="2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5">
      <c r="A26" s="43">
        <f t="shared" si="0"/>
        <v>1920</v>
      </c>
      <c r="B26" s="20">
        <v>0.14400000000000002</v>
      </c>
      <c r="C26" s="20">
        <v>0.0536</v>
      </c>
      <c r="D26" s="19"/>
      <c r="E26" s="21"/>
      <c r="F26" s="19"/>
      <c r="G26" s="21"/>
      <c r="H26" s="20">
        <v>0.1532</v>
      </c>
      <c r="I26" s="20">
        <v>0.061399999999999996</v>
      </c>
      <c r="J26" s="19"/>
      <c r="K26" s="21"/>
      <c r="L26" s="20">
        <v>0.2059</v>
      </c>
      <c r="M26" s="21">
        <v>0.0892</v>
      </c>
      <c r="N26" s="20"/>
      <c r="O26" s="2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5">
      <c r="A27" s="43">
        <f t="shared" si="0"/>
        <v>1921</v>
      </c>
      <c r="B27" s="20">
        <v>0.17600000000000002</v>
      </c>
      <c r="C27" s="20">
        <v>0.0581</v>
      </c>
      <c r="D27" s="19">
        <v>0.11630000000000001</v>
      </c>
      <c r="E27" s="21">
        <v>0.0397</v>
      </c>
      <c r="F27" s="19">
        <v>0.1134</v>
      </c>
      <c r="G27" s="21">
        <v>0.0313</v>
      </c>
      <c r="H27" s="20">
        <v>0.1278</v>
      </c>
      <c r="I27" s="20">
        <v>0.044500000000000005</v>
      </c>
      <c r="J27" s="19"/>
      <c r="K27" s="21"/>
      <c r="L27" s="20">
        <v>0.18289999999999998</v>
      </c>
      <c r="M27" s="21">
        <v>0.076</v>
      </c>
      <c r="N27" s="20"/>
      <c r="O27" s="2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5">
      <c r="A28" s="43">
        <f t="shared" si="0"/>
        <v>1922</v>
      </c>
      <c r="B28" s="20">
        <v>0.1517</v>
      </c>
      <c r="C28" s="20">
        <v>0.0504</v>
      </c>
      <c r="D28" s="19">
        <v>0.10679999999999999</v>
      </c>
      <c r="E28" s="21">
        <v>0.035699999999999996</v>
      </c>
      <c r="F28" s="19">
        <v>0.1047</v>
      </c>
      <c r="G28" s="21">
        <v>0.028900000000000002</v>
      </c>
      <c r="H28" s="20">
        <v>0.1275</v>
      </c>
      <c r="I28" s="20">
        <v>0.041100000000000005</v>
      </c>
      <c r="J28" s="19"/>
      <c r="K28" s="21"/>
      <c r="L28" s="20">
        <v>0.16820000000000002</v>
      </c>
      <c r="M28" s="21">
        <v>0.06570000000000001</v>
      </c>
      <c r="N28" s="20"/>
      <c r="O28" s="2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5">
      <c r="A29" s="43">
        <f t="shared" si="0"/>
        <v>1923</v>
      </c>
      <c r="B29" s="20">
        <v>0.1438</v>
      </c>
      <c r="C29" s="20">
        <v>0.046900000000000004</v>
      </c>
      <c r="D29" s="19">
        <v>0.1176</v>
      </c>
      <c r="E29" s="21">
        <v>0.0398</v>
      </c>
      <c r="F29" s="19">
        <v>0.1094</v>
      </c>
      <c r="G29" s="21">
        <v>0.0296</v>
      </c>
      <c r="H29" s="20">
        <v>0.1386</v>
      </c>
      <c r="I29" s="20">
        <v>0.0481</v>
      </c>
      <c r="J29" s="19"/>
      <c r="K29" s="21"/>
      <c r="L29" s="20">
        <v>0.16449999999999998</v>
      </c>
      <c r="M29" s="21">
        <v>0.063</v>
      </c>
      <c r="N29" s="20"/>
      <c r="O29" s="2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5">
      <c r="A30" s="43">
        <f t="shared" si="0"/>
        <v>1924</v>
      </c>
      <c r="B30" s="20">
        <v>0.14529999999999998</v>
      </c>
      <c r="C30" s="20">
        <v>0.0489</v>
      </c>
      <c r="D30" s="19">
        <v>0.1167</v>
      </c>
      <c r="E30" s="21">
        <v>0.0425</v>
      </c>
      <c r="F30" s="19">
        <v>0.10890000000000001</v>
      </c>
      <c r="G30" s="21">
        <v>0.0291</v>
      </c>
      <c r="H30" s="20">
        <v>0.1378</v>
      </c>
      <c r="I30" s="20">
        <v>0.0484</v>
      </c>
      <c r="J30" s="19"/>
      <c r="K30" s="21"/>
      <c r="L30" s="20">
        <v>0.1734</v>
      </c>
      <c r="M30" s="21">
        <v>0.0688</v>
      </c>
      <c r="N30" s="20"/>
      <c r="O30" s="2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5">
      <c r="A31" s="43">
        <f t="shared" si="0"/>
        <v>1925</v>
      </c>
      <c r="B31" s="20">
        <v>0.1318</v>
      </c>
      <c r="C31" s="20">
        <v>0.0434</v>
      </c>
      <c r="D31" s="19">
        <v>0.1131</v>
      </c>
      <c r="E31" s="21">
        <v>0.039900000000000005</v>
      </c>
      <c r="F31" s="19">
        <v>0.1108</v>
      </c>
      <c r="G31" s="21">
        <v>0.0292</v>
      </c>
      <c r="H31" s="20">
        <v>0.12539999999999998</v>
      </c>
      <c r="I31" s="20">
        <v>0.040999999999999995</v>
      </c>
      <c r="J31" s="19"/>
      <c r="K31" s="21"/>
      <c r="L31" s="20">
        <v>0.1775</v>
      </c>
      <c r="M31" s="21">
        <v>0.0719</v>
      </c>
      <c r="N31" s="20"/>
      <c r="O31" s="2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5">
      <c r="A32" s="43">
        <f t="shared" si="0"/>
        <v>1926</v>
      </c>
      <c r="B32" s="20">
        <v>0.1401</v>
      </c>
      <c r="C32" s="20">
        <v>0.0481</v>
      </c>
      <c r="D32" s="19">
        <v>0.1107</v>
      </c>
      <c r="E32" s="21">
        <v>0.0388</v>
      </c>
      <c r="F32" s="19">
        <v>0.1084</v>
      </c>
      <c r="G32" s="21">
        <v>0.0279</v>
      </c>
      <c r="H32" s="20">
        <v>0.121</v>
      </c>
      <c r="I32" s="20">
        <v>0.0379</v>
      </c>
      <c r="J32" s="19"/>
      <c r="K32" s="21"/>
      <c r="L32" s="20">
        <v>0.17989999999999998</v>
      </c>
      <c r="M32" s="21">
        <v>0.0726</v>
      </c>
      <c r="N32" s="20"/>
      <c r="O32" s="2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5">
      <c r="A33" s="43">
        <f t="shared" si="0"/>
        <v>1927</v>
      </c>
      <c r="B33" s="20">
        <v>0.1469</v>
      </c>
      <c r="C33" s="20">
        <v>0.0513</v>
      </c>
      <c r="D33" s="19">
        <v>0.1168</v>
      </c>
      <c r="E33" s="21">
        <v>0.038599999999999995</v>
      </c>
      <c r="F33" s="19">
        <v>0.10640000000000001</v>
      </c>
      <c r="G33" s="21">
        <v>0.0269</v>
      </c>
      <c r="H33" s="20">
        <v>0.12960000000000002</v>
      </c>
      <c r="I33" s="20">
        <v>0.042699999999999995</v>
      </c>
      <c r="J33" s="19"/>
      <c r="K33" s="21"/>
      <c r="L33" s="20">
        <v>0.1837</v>
      </c>
      <c r="M33" s="21">
        <v>0.0739</v>
      </c>
      <c r="N33" s="20"/>
      <c r="O33" s="2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5">
      <c r="A34" s="43">
        <f t="shared" si="0"/>
        <v>1928</v>
      </c>
      <c r="B34" s="20">
        <v>0.1532</v>
      </c>
      <c r="C34" s="20">
        <v>0.0529</v>
      </c>
      <c r="D34" s="19">
        <v>0.1185</v>
      </c>
      <c r="E34" s="21">
        <v>0.0426</v>
      </c>
      <c r="F34" s="19">
        <v>0.11470000000000001</v>
      </c>
      <c r="G34" s="21">
        <v>0.0317</v>
      </c>
      <c r="H34" s="20">
        <v>0.1325</v>
      </c>
      <c r="I34" s="20">
        <v>0.0438</v>
      </c>
      <c r="J34" s="19"/>
      <c r="K34" s="21"/>
      <c r="L34" s="20">
        <v>0.1863</v>
      </c>
      <c r="M34" s="21">
        <v>0.0757</v>
      </c>
      <c r="N34" s="20"/>
      <c r="O34" s="2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5">
      <c r="A35" s="43">
        <f t="shared" si="0"/>
        <v>1929</v>
      </c>
      <c r="B35" s="20">
        <v>0.1564</v>
      </c>
      <c r="C35" s="20">
        <v>0.053399999999999996</v>
      </c>
      <c r="D35" s="19">
        <v>0.1067</v>
      </c>
      <c r="E35" s="21">
        <v>0.0358</v>
      </c>
      <c r="F35" s="19">
        <v>0.1099</v>
      </c>
      <c r="G35" s="21">
        <v>0.0288</v>
      </c>
      <c r="H35" s="20">
        <v>0.1329</v>
      </c>
      <c r="I35" s="20">
        <v>0.0436</v>
      </c>
      <c r="J35" s="19"/>
      <c r="K35" s="21"/>
      <c r="L35" s="20">
        <v>0.1809</v>
      </c>
      <c r="M35" s="21">
        <v>0.071</v>
      </c>
      <c r="N35" s="20"/>
      <c r="O35" s="2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5">
      <c r="A36" s="43">
        <f t="shared" si="0"/>
        <v>1930</v>
      </c>
      <c r="B36" s="20">
        <v>0.161</v>
      </c>
      <c r="C36" s="20">
        <v>0.056799999999999996</v>
      </c>
      <c r="D36" s="19">
        <v>0.0975</v>
      </c>
      <c r="E36" s="21">
        <v>0.032</v>
      </c>
      <c r="F36" s="19">
        <v>0.1057</v>
      </c>
      <c r="G36" s="21">
        <v>0.026000000000000002</v>
      </c>
      <c r="H36" s="20">
        <v>0.1328</v>
      </c>
      <c r="I36" s="20">
        <v>0.0432</v>
      </c>
      <c r="J36" s="19"/>
      <c r="K36" s="21"/>
      <c r="L36" s="20">
        <v>0.17149999999999999</v>
      </c>
      <c r="M36" s="21">
        <v>0.0647</v>
      </c>
      <c r="N36" s="20"/>
      <c r="O36" s="2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5">
      <c r="A37" s="43">
        <f t="shared" si="0"/>
        <v>1931</v>
      </c>
      <c r="B37" s="20">
        <v>0.166</v>
      </c>
      <c r="C37" s="20">
        <v>0.0555</v>
      </c>
      <c r="D37" s="19">
        <v>0.0934</v>
      </c>
      <c r="E37" s="21">
        <v>0.030699999999999998</v>
      </c>
      <c r="F37" s="19"/>
      <c r="G37" s="21"/>
      <c r="H37" s="20">
        <v>0.1344</v>
      </c>
      <c r="I37" s="20">
        <v>0.0436</v>
      </c>
      <c r="J37" s="19"/>
      <c r="K37" s="21"/>
      <c r="L37" s="20">
        <v>0.1559</v>
      </c>
      <c r="M37" s="21">
        <v>0.0547</v>
      </c>
      <c r="N37" s="20"/>
      <c r="O37" s="2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5">
      <c r="A38" s="43">
        <f t="shared" si="0"/>
        <v>1932</v>
      </c>
      <c r="B38" s="20">
        <v>0.17670000000000002</v>
      </c>
      <c r="C38" s="20">
        <v>0.059800000000000006</v>
      </c>
      <c r="D38" s="19">
        <v>0.09269999999999999</v>
      </c>
      <c r="E38" s="21">
        <v>0.0308</v>
      </c>
      <c r="F38" s="19"/>
      <c r="G38" s="21"/>
      <c r="H38" s="20">
        <v>0.1353</v>
      </c>
      <c r="I38" s="20">
        <v>0.044000000000000004</v>
      </c>
      <c r="J38" s="19"/>
      <c r="K38" s="21"/>
      <c r="L38" s="20">
        <v>0.14429999999999998</v>
      </c>
      <c r="M38" s="21">
        <v>0.0479</v>
      </c>
      <c r="N38" s="20"/>
      <c r="O38" s="2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5">
      <c r="A39" s="43">
        <f aca="true" t="shared" si="1" ref="A39:A70">A38+1</f>
        <v>1933</v>
      </c>
      <c r="B39" s="20">
        <v>0.18030000000000002</v>
      </c>
      <c r="C39" s="20">
        <v>0.0591</v>
      </c>
      <c r="D39" s="19">
        <v>0.1032</v>
      </c>
      <c r="E39" s="21">
        <v>0.0353</v>
      </c>
      <c r="F39" s="19">
        <v>0.10859999999999999</v>
      </c>
      <c r="G39" s="21">
        <v>0.0281</v>
      </c>
      <c r="H39" s="20">
        <v>0.1386</v>
      </c>
      <c r="I39" s="20">
        <v>0.0471</v>
      </c>
      <c r="J39" s="19"/>
      <c r="K39" s="21"/>
      <c r="L39" s="20">
        <v>0.142</v>
      </c>
      <c r="M39" s="21">
        <v>0.0463</v>
      </c>
      <c r="N39" s="20">
        <v>0.13936891070251262</v>
      </c>
      <c r="O39" s="21">
        <v>0.0507986301369863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5">
      <c r="A40" s="43">
        <f t="shared" si="1"/>
        <v>1934</v>
      </c>
      <c r="B40" s="20">
        <v>0.175</v>
      </c>
      <c r="C40" s="20">
        <v>0.058600000000000006</v>
      </c>
      <c r="D40" s="19">
        <v>0.1036</v>
      </c>
      <c r="E40" s="21">
        <v>0.0349</v>
      </c>
      <c r="F40" s="19">
        <v>0.1042</v>
      </c>
      <c r="G40" s="21">
        <v>0.024900000000000002</v>
      </c>
      <c r="H40" s="20">
        <v>0.1436</v>
      </c>
      <c r="I40" s="20">
        <v>0.0493</v>
      </c>
      <c r="J40" s="19"/>
      <c r="K40" s="21"/>
      <c r="L40" s="20">
        <v>0.1402</v>
      </c>
      <c r="M40" s="21">
        <v>0.0453</v>
      </c>
      <c r="N40" s="20">
        <v>0.13864643615852318</v>
      </c>
      <c r="O40" s="21">
        <v>0.05043835616438356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5">
      <c r="A41" s="43">
        <f t="shared" si="1"/>
        <v>1935</v>
      </c>
      <c r="B41" s="20">
        <v>0.1699</v>
      </c>
      <c r="C41" s="20">
        <v>0.056299999999999996</v>
      </c>
      <c r="D41" s="19">
        <v>0.1054</v>
      </c>
      <c r="E41" s="21">
        <v>0.0349</v>
      </c>
      <c r="F41" s="19">
        <v>0.1036</v>
      </c>
      <c r="G41" s="21">
        <v>0.0277</v>
      </c>
      <c r="H41" s="20">
        <v>0.142</v>
      </c>
      <c r="I41" s="20">
        <v>0.0499</v>
      </c>
      <c r="J41" s="19"/>
      <c r="K41" s="21"/>
      <c r="L41" s="20">
        <v>0.14</v>
      </c>
      <c r="M41" s="21">
        <v>0.0455</v>
      </c>
      <c r="N41" s="20">
        <v>0.14803860523038603</v>
      </c>
      <c r="O41" s="21">
        <v>0.05512191780821918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5">
      <c r="A42" s="43">
        <f t="shared" si="1"/>
        <v>1936</v>
      </c>
      <c r="B42" s="20">
        <v>0.1745</v>
      </c>
      <c r="C42" s="20">
        <v>0.06</v>
      </c>
      <c r="D42" s="19">
        <v>0.1128</v>
      </c>
      <c r="E42" s="21">
        <v>0.0371</v>
      </c>
      <c r="F42" s="19">
        <v>0.1066</v>
      </c>
      <c r="G42" s="21">
        <v>0.0281</v>
      </c>
      <c r="H42" s="20">
        <v>0.14429999999999998</v>
      </c>
      <c r="I42" s="20">
        <v>0.0507</v>
      </c>
      <c r="J42" s="19"/>
      <c r="K42" s="21"/>
      <c r="L42" s="20">
        <v>0.1483</v>
      </c>
      <c r="M42" s="21">
        <v>0.051500000000000004</v>
      </c>
      <c r="N42" s="20"/>
      <c r="O42" s="2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5">
      <c r="A43" s="43">
        <f t="shared" si="1"/>
        <v>1937</v>
      </c>
      <c r="B43" s="20">
        <v>0.16260000000000002</v>
      </c>
      <c r="C43" s="20">
        <v>0.0548</v>
      </c>
      <c r="D43" s="19">
        <v>0.0983</v>
      </c>
      <c r="E43" s="21">
        <v>0.0319</v>
      </c>
      <c r="F43" s="19">
        <v>0.0833</v>
      </c>
      <c r="G43" s="21">
        <v>0.0191</v>
      </c>
      <c r="H43" s="20">
        <v>0.1431</v>
      </c>
      <c r="I43" s="20">
        <v>0.049800000000000004</v>
      </c>
      <c r="J43" s="19"/>
      <c r="K43" s="21"/>
      <c r="L43" s="20">
        <v>0.1605</v>
      </c>
      <c r="M43" s="21">
        <v>0.0613</v>
      </c>
      <c r="N43" s="20"/>
      <c r="O43" s="2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5">
      <c r="A44" s="43">
        <f t="shared" si="1"/>
        <v>1938</v>
      </c>
      <c r="B44" s="20">
        <v>0.184</v>
      </c>
      <c r="C44" s="20">
        <v>0.0605</v>
      </c>
      <c r="D44" s="19">
        <v>0.1039</v>
      </c>
      <c r="E44" s="21">
        <v>0.0341</v>
      </c>
      <c r="F44" s="19">
        <v>0.0732</v>
      </c>
      <c r="G44" s="21">
        <v>0.0166</v>
      </c>
      <c r="H44" s="20">
        <v>0.1333</v>
      </c>
      <c r="I44" s="20">
        <v>0.0447</v>
      </c>
      <c r="J44" s="19"/>
      <c r="K44" s="21"/>
      <c r="L44" s="20">
        <v>0.1568</v>
      </c>
      <c r="M44" s="21">
        <v>0.055999999999999994</v>
      </c>
      <c r="N44" s="20"/>
      <c r="O44" s="2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5">
      <c r="A45" s="43">
        <f t="shared" si="1"/>
        <v>1939</v>
      </c>
      <c r="B45" s="20">
        <v>0.16879999999999998</v>
      </c>
      <c r="C45" s="20">
        <v>0.056299999999999996</v>
      </c>
      <c r="D45" s="19">
        <v>0.1073</v>
      </c>
      <c r="E45" s="21">
        <v>0.035</v>
      </c>
      <c r="F45" s="19">
        <v>0.0785</v>
      </c>
      <c r="G45" s="21">
        <v>0.018600000000000002</v>
      </c>
      <c r="H45" s="20">
        <v>0.1346</v>
      </c>
      <c r="I45" s="20">
        <v>0.045700000000000005</v>
      </c>
      <c r="J45" s="19"/>
      <c r="K45" s="21"/>
      <c r="L45" s="20">
        <v>0.15789999999999998</v>
      </c>
      <c r="M45" s="21">
        <v>0.0554</v>
      </c>
      <c r="N45" s="20"/>
      <c r="O45" s="2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5">
      <c r="A46" s="43">
        <f t="shared" si="1"/>
        <v>1940</v>
      </c>
      <c r="B46" s="20">
        <v>0.1471</v>
      </c>
      <c r="C46" s="20">
        <v>0.0452</v>
      </c>
      <c r="D46" s="19">
        <v>0.10300000000000001</v>
      </c>
      <c r="E46" s="21">
        <v>0.0337</v>
      </c>
      <c r="F46" s="19">
        <v>0.0742</v>
      </c>
      <c r="G46" s="21">
        <v>0.0167</v>
      </c>
      <c r="H46" s="20">
        <v>0.1382</v>
      </c>
      <c r="I46" s="20">
        <v>0.049100000000000005</v>
      </c>
      <c r="J46" s="19"/>
      <c r="K46" s="21"/>
      <c r="L46" s="20"/>
      <c r="M46" s="21"/>
      <c r="N46" s="20">
        <v>0.1321441652626181</v>
      </c>
      <c r="O46" s="21">
        <v>0.04719589041095891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5">
      <c r="A47" s="43">
        <f t="shared" si="1"/>
        <v>1941</v>
      </c>
      <c r="B47" s="20">
        <v>0.133</v>
      </c>
      <c r="C47" s="20">
        <v>0.0424</v>
      </c>
      <c r="D47" s="19">
        <v>0.10779999999999999</v>
      </c>
      <c r="E47" s="21">
        <v>0.0334</v>
      </c>
      <c r="F47" s="19"/>
      <c r="G47" s="21"/>
      <c r="H47" s="20">
        <v>0.1368</v>
      </c>
      <c r="I47" s="20">
        <v>0.04650000000000001</v>
      </c>
      <c r="J47" s="19"/>
      <c r="K47" s="21"/>
      <c r="L47" s="20">
        <v>0.1764</v>
      </c>
      <c r="M47" s="21">
        <v>0.0636</v>
      </c>
      <c r="N47" s="20">
        <v>0.13720148707054428</v>
      </c>
      <c r="O47" s="21">
        <v>0.04971780821917808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5">
      <c r="A48" s="43">
        <f t="shared" si="1"/>
        <v>1942</v>
      </c>
      <c r="B48" s="20">
        <v>0.113</v>
      </c>
      <c r="C48" s="20">
        <v>0.0353</v>
      </c>
      <c r="D48" s="19">
        <v>0.1043</v>
      </c>
      <c r="E48" s="21">
        <v>0.0311</v>
      </c>
      <c r="F48" s="19"/>
      <c r="G48" s="21"/>
      <c r="H48" s="20">
        <v>0.134</v>
      </c>
      <c r="I48" s="20">
        <v>0.0437</v>
      </c>
      <c r="J48" s="19"/>
      <c r="K48" s="21"/>
      <c r="L48" s="20"/>
      <c r="M48" s="21"/>
      <c r="N48" s="20">
        <v>0.12419694527873415</v>
      </c>
      <c r="O48" s="21">
        <v>0.04323287671232877</v>
      </c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5">
      <c r="A49" s="43">
        <f t="shared" si="1"/>
        <v>1943</v>
      </c>
      <c r="B49" s="20">
        <v>0.1072</v>
      </c>
      <c r="C49" s="20">
        <v>0.0322</v>
      </c>
      <c r="D49" s="19">
        <v>0.1045</v>
      </c>
      <c r="E49" s="21">
        <v>0.030899999999999997</v>
      </c>
      <c r="F49" s="19"/>
      <c r="G49" s="21"/>
      <c r="H49" s="20">
        <v>0.1206</v>
      </c>
      <c r="I49" s="20">
        <v>0.0369</v>
      </c>
      <c r="J49" s="19"/>
      <c r="K49" s="21"/>
      <c r="L49" s="20"/>
      <c r="M49" s="21"/>
      <c r="N49" s="20">
        <v>0.12130704710277633</v>
      </c>
      <c r="O49" s="21">
        <v>0.041791780821917805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5">
      <c r="A50" s="43">
        <f t="shared" si="1"/>
        <v>1944</v>
      </c>
      <c r="B50" s="20">
        <v>0.1001</v>
      </c>
      <c r="C50" s="20">
        <v>0.0292</v>
      </c>
      <c r="D50" s="19">
        <v>0.09029999999999999</v>
      </c>
      <c r="E50" s="21">
        <v>0.024900000000000002</v>
      </c>
      <c r="F50" s="19"/>
      <c r="G50" s="21"/>
      <c r="H50" s="20">
        <v>0.1116</v>
      </c>
      <c r="I50" s="20">
        <v>0.033</v>
      </c>
      <c r="J50" s="19"/>
      <c r="K50" s="21"/>
      <c r="L50" s="20"/>
      <c r="M50" s="21"/>
      <c r="N50" s="20">
        <v>0.11408230166288184</v>
      </c>
      <c r="O50" s="21">
        <v>0.038189041095890414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5">
      <c r="A51" s="43">
        <f t="shared" si="1"/>
        <v>1945</v>
      </c>
      <c r="B51" s="20">
        <v>0.1012</v>
      </c>
      <c r="C51" s="20">
        <v>0.028900000000000002</v>
      </c>
      <c r="D51" s="19">
        <v>0.08439999999999999</v>
      </c>
      <c r="E51" s="21">
        <v>0.0231</v>
      </c>
      <c r="F51" s="19">
        <v>0.0688</v>
      </c>
      <c r="G51" s="21">
        <v>0.016</v>
      </c>
      <c r="H51" s="20">
        <v>0.1137</v>
      </c>
      <c r="I51" s="20">
        <v>0.0338</v>
      </c>
      <c r="J51" s="19"/>
      <c r="K51" s="21"/>
      <c r="L51" s="20"/>
      <c r="M51" s="21"/>
      <c r="N51" s="20">
        <v>0.11841714892681855</v>
      </c>
      <c r="O51" s="21">
        <v>0.040350684931506856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5">
      <c r="A52" s="43">
        <f t="shared" si="1"/>
        <v>1946</v>
      </c>
      <c r="B52" s="20">
        <v>0.1072</v>
      </c>
      <c r="C52" s="20">
        <v>0.0302</v>
      </c>
      <c r="D52" s="19">
        <v>0.0951</v>
      </c>
      <c r="E52" s="21">
        <v>0.0259</v>
      </c>
      <c r="F52" s="19">
        <v>0.075</v>
      </c>
      <c r="G52" s="21">
        <v>0.0176</v>
      </c>
      <c r="H52" s="20">
        <v>0.106</v>
      </c>
      <c r="I52" s="20">
        <v>0.0335</v>
      </c>
      <c r="J52" s="19"/>
      <c r="K52" s="21"/>
      <c r="L52" s="20">
        <v>0.1286</v>
      </c>
      <c r="M52" s="21">
        <v>0.0374</v>
      </c>
      <c r="N52" s="20">
        <v>0.11263735257490293</v>
      </c>
      <c r="O52" s="21">
        <v>0.037468493150684935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5">
      <c r="A53" s="43">
        <f t="shared" si="1"/>
        <v>1947</v>
      </c>
      <c r="B53" s="20">
        <v>0.1099</v>
      </c>
      <c r="C53" s="20">
        <v>0.030899999999999997</v>
      </c>
      <c r="D53" s="19">
        <v>0.10619999999999999</v>
      </c>
      <c r="E53" s="21">
        <v>0.0292</v>
      </c>
      <c r="F53" s="19">
        <v>0.07719999999999999</v>
      </c>
      <c r="G53" s="21">
        <v>0.0177</v>
      </c>
      <c r="H53" s="20">
        <v>0.1066</v>
      </c>
      <c r="I53" s="20">
        <v>0.0345</v>
      </c>
      <c r="J53" s="19"/>
      <c r="K53" s="21"/>
      <c r="L53" s="20"/>
      <c r="M53" s="21"/>
      <c r="N53" s="20">
        <v>0.09963281078309282</v>
      </c>
      <c r="O53" s="21">
        <v>0.030983561643835617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5">
      <c r="A54" s="43">
        <f t="shared" si="1"/>
        <v>1948</v>
      </c>
      <c r="B54" s="20">
        <v>0.1039</v>
      </c>
      <c r="C54" s="20">
        <v>0.0294</v>
      </c>
      <c r="D54" s="19">
        <v>0.10800000000000001</v>
      </c>
      <c r="E54" s="21">
        <v>0.028900000000000002</v>
      </c>
      <c r="F54" s="19">
        <v>0.0774</v>
      </c>
      <c r="G54" s="21">
        <v>0.0187</v>
      </c>
      <c r="H54" s="20">
        <v>0.0987</v>
      </c>
      <c r="I54" s="20">
        <v>0.0313</v>
      </c>
      <c r="J54" s="19"/>
      <c r="K54" s="21"/>
      <c r="L54" s="20"/>
      <c r="M54" s="21"/>
      <c r="N54" s="20">
        <v>0.09674291260713501</v>
      </c>
      <c r="O54" s="21">
        <v>0.02954246575342466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5">
      <c r="A55" s="43">
        <f t="shared" si="1"/>
        <v>1949</v>
      </c>
      <c r="B55" s="20">
        <v>0.10679999999999999</v>
      </c>
      <c r="C55" s="20">
        <v>0.0291</v>
      </c>
      <c r="D55" s="19">
        <v>0.11259999999999999</v>
      </c>
      <c r="E55" s="21">
        <v>0.0331</v>
      </c>
      <c r="F55" s="19">
        <v>0.0802</v>
      </c>
      <c r="G55" s="21">
        <v>0.0192</v>
      </c>
      <c r="H55" s="20">
        <v>0.0965</v>
      </c>
      <c r="I55" s="20">
        <v>0.031</v>
      </c>
      <c r="J55" s="19"/>
      <c r="K55" s="21"/>
      <c r="L55" s="20"/>
      <c r="M55" s="21"/>
      <c r="N55" s="20">
        <v>0.09602043806314556</v>
      </c>
      <c r="O55" s="21">
        <v>0.029182191780821917</v>
      </c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5">
      <c r="A56" s="43">
        <f t="shared" si="1"/>
        <v>1950</v>
      </c>
      <c r="B56" s="20">
        <v>0.10880000000000001</v>
      </c>
      <c r="C56" s="20">
        <v>0.030600000000000002</v>
      </c>
      <c r="D56" s="19">
        <v>0.1213</v>
      </c>
      <c r="E56" s="21">
        <v>0.0447</v>
      </c>
      <c r="F56" s="19">
        <v>0.0944</v>
      </c>
      <c r="G56" s="21">
        <v>0.0223</v>
      </c>
      <c r="H56" s="20">
        <v>0.0944</v>
      </c>
      <c r="I56" s="20">
        <v>0.0301</v>
      </c>
      <c r="J56" s="19"/>
      <c r="K56" s="21"/>
      <c r="L56" s="20">
        <v>0.12050000000000001</v>
      </c>
      <c r="M56" s="21">
        <v>0.038</v>
      </c>
      <c r="N56" s="20">
        <v>0.08807321807926159</v>
      </c>
      <c r="O56" s="21">
        <v>0.02521917808219178</v>
      </c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5">
      <c r="A57" s="43">
        <f t="shared" si="1"/>
        <v>1951</v>
      </c>
      <c r="B57" s="20">
        <v>0.1003</v>
      </c>
      <c r="C57" s="20">
        <v>0.027999999999999997</v>
      </c>
      <c r="D57" s="19">
        <v>0.0908</v>
      </c>
      <c r="E57" s="21">
        <v>0.0253</v>
      </c>
      <c r="F57" s="19">
        <v>0.0788</v>
      </c>
      <c r="G57" s="21">
        <v>0.018500000000000003</v>
      </c>
      <c r="H57" s="20">
        <v>0.0925</v>
      </c>
      <c r="I57" s="20">
        <v>0.0294</v>
      </c>
      <c r="J57" s="19"/>
      <c r="K57" s="21"/>
      <c r="L57" s="20"/>
      <c r="M57" s="21"/>
      <c r="N57" s="20">
        <v>0.08229342172734598</v>
      </c>
      <c r="O57" s="21">
        <v>0.022336986301369866</v>
      </c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5">
      <c r="A58" s="43">
        <f t="shared" si="1"/>
        <v>1952</v>
      </c>
      <c r="B58" s="20">
        <v>0.0984</v>
      </c>
      <c r="C58" s="20">
        <v>0.0271</v>
      </c>
      <c r="D58" s="19">
        <v>0.08990000000000001</v>
      </c>
      <c r="E58" s="21">
        <v>0.024399999999999998</v>
      </c>
      <c r="F58" s="19">
        <v>0.0794</v>
      </c>
      <c r="G58" s="21">
        <v>0.0183</v>
      </c>
      <c r="H58" s="20">
        <v>0.09050000000000001</v>
      </c>
      <c r="I58" s="20">
        <v>0.0281</v>
      </c>
      <c r="J58" s="19"/>
      <c r="K58" s="21"/>
      <c r="L58" s="20">
        <v>0.1261</v>
      </c>
      <c r="M58" s="21">
        <v>0.042199999999999994</v>
      </c>
      <c r="N58" s="20">
        <v>0.08373837081532488</v>
      </c>
      <c r="O58" s="21">
        <v>0.023057534246575345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5">
      <c r="A59" s="43">
        <f t="shared" si="1"/>
        <v>1953</v>
      </c>
      <c r="B59" s="20">
        <v>0.09880000000000001</v>
      </c>
      <c r="C59" s="20">
        <v>0.027000000000000003</v>
      </c>
      <c r="D59" s="19">
        <v>0.08710000000000001</v>
      </c>
      <c r="E59" s="21">
        <v>0.024300000000000002</v>
      </c>
      <c r="F59" s="19">
        <v>0.099</v>
      </c>
      <c r="G59" s="21">
        <v>0.0233</v>
      </c>
      <c r="H59" s="20">
        <v>0.08990000000000001</v>
      </c>
      <c r="I59" s="20">
        <v>0.0279</v>
      </c>
      <c r="J59" s="19"/>
      <c r="K59" s="21"/>
      <c r="L59" s="20">
        <v>0.1199</v>
      </c>
      <c r="M59" s="21">
        <v>0.0369</v>
      </c>
      <c r="N59" s="20">
        <v>0.08301589627133543</v>
      </c>
      <c r="O59" s="21">
        <v>0.022697260273972602</v>
      </c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5">
      <c r="A60" s="43">
        <f t="shared" si="1"/>
        <v>1954</v>
      </c>
      <c r="B60" s="20">
        <v>0.1033</v>
      </c>
      <c r="C60" s="20">
        <v>0.0282</v>
      </c>
      <c r="D60" s="19">
        <v>0.0806</v>
      </c>
      <c r="E60" s="21">
        <v>0.0219</v>
      </c>
      <c r="F60" s="19">
        <v>0.09539999999999998</v>
      </c>
      <c r="G60" s="21">
        <v>0.022000000000000002</v>
      </c>
      <c r="H60" s="20">
        <v>0.0866</v>
      </c>
      <c r="I60" s="20">
        <v>0.0264</v>
      </c>
      <c r="J60" s="19"/>
      <c r="K60" s="21"/>
      <c r="L60" s="20"/>
      <c r="M60" s="21"/>
      <c r="N60" s="20">
        <v>0.09024064171122993</v>
      </c>
      <c r="O60" s="21">
        <v>0.0263</v>
      </c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5">
      <c r="A61" s="43">
        <f t="shared" si="1"/>
        <v>1955</v>
      </c>
      <c r="B61" s="20">
        <v>0.10189999999999999</v>
      </c>
      <c r="C61" s="20">
        <v>0.0286</v>
      </c>
      <c r="D61" s="19">
        <v>0.0754</v>
      </c>
      <c r="E61" s="21">
        <v>0.020099999999999996</v>
      </c>
      <c r="F61" s="19">
        <v>0.0876</v>
      </c>
      <c r="G61" s="21">
        <v>0.019799999999999998</v>
      </c>
      <c r="H61" s="20">
        <v>0.0875</v>
      </c>
      <c r="I61" s="20">
        <v>0.0279</v>
      </c>
      <c r="J61" s="19"/>
      <c r="K61" s="21"/>
      <c r="L61" s="20"/>
      <c r="M61" s="21"/>
      <c r="N61" s="20">
        <v>0.09304812834224598</v>
      </c>
      <c r="O61" s="21">
        <v>0.0277</v>
      </c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5">
      <c r="A62" s="43">
        <f t="shared" si="1"/>
        <v>1956</v>
      </c>
      <c r="B62" s="20">
        <v>0.0962</v>
      </c>
      <c r="C62" s="20">
        <v>0.0263</v>
      </c>
      <c r="D62" s="19">
        <v>0.0791</v>
      </c>
      <c r="E62" s="21">
        <v>0.0216</v>
      </c>
      <c r="F62" s="19">
        <v>0.0891</v>
      </c>
      <c r="G62" s="21">
        <v>0.021</v>
      </c>
      <c r="H62" s="20">
        <v>0.0895</v>
      </c>
      <c r="I62" s="20">
        <v>0.0276</v>
      </c>
      <c r="J62" s="19"/>
      <c r="K62" s="21"/>
      <c r="L62" s="20"/>
      <c r="M62" s="21"/>
      <c r="N62" s="20"/>
      <c r="O62" s="2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5">
      <c r="A63" s="43">
        <f t="shared" si="1"/>
        <v>1957</v>
      </c>
      <c r="B63" s="20">
        <v>0.0964</v>
      </c>
      <c r="C63" s="20">
        <v>0.0259</v>
      </c>
      <c r="D63" s="19">
        <v>0.0704</v>
      </c>
      <c r="E63" s="21">
        <v>0.0184</v>
      </c>
      <c r="F63" s="19">
        <v>0.08650000000000001</v>
      </c>
      <c r="G63" s="21">
        <v>0.02</v>
      </c>
      <c r="H63" s="20">
        <v>0.0828</v>
      </c>
      <c r="I63" s="20">
        <v>0.0245</v>
      </c>
      <c r="J63" s="19"/>
      <c r="K63" s="21"/>
      <c r="L63" s="20">
        <v>0.1039</v>
      </c>
      <c r="M63" s="21">
        <v>0.0298</v>
      </c>
      <c r="N63" s="20">
        <v>0.08302139037433155</v>
      </c>
      <c r="O63" s="21">
        <v>0.0227</v>
      </c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5">
      <c r="A64" s="43">
        <f t="shared" si="1"/>
        <v>1958</v>
      </c>
      <c r="B64" s="20">
        <v>0.0989</v>
      </c>
      <c r="C64" s="20">
        <v>0.0262</v>
      </c>
      <c r="D64" s="19">
        <v>0.07440000000000001</v>
      </c>
      <c r="E64" s="21">
        <v>0.0176</v>
      </c>
      <c r="F64" s="19">
        <v>0.0726</v>
      </c>
      <c r="G64" s="21">
        <v>0.0148</v>
      </c>
      <c r="H64" s="20">
        <v>0.0861</v>
      </c>
      <c r="I64" s="20">
        <v>0.025699999999999997</v>
      </c>
      <c r="J64" s="19"/>
      <c r="K64" s="21"/>
      <c r="L64" s="20">
        <v>0.11289999999999999</v>
      </c>
      <c r="M64" s="21">
        <v>0.0362</v>
      </c>
      <c r="N64" s="20">
        <v>0.0802139037433155</v>
      </c>
      <c r="O64" s="21">
        <v>0.0213</v>
      </c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5">
      <c r="A65" s="43">
        <f t="shared" si="1"/>
        <v>1959</v>
      </c>
      <c r="B65" s="20">
        <v>0.0974</v>
      </c>
      <c r="C65" s="20">
        <v>0.0254</v>
      </c>
      <c r="D65" s="19">
        <v>0.0739</v>
      </c>
      <c r="E65" s="21">
        <v>0.0175</v>
      </c>
      <c r="F65" s="19">
        <v>0.076</v>
      </c>
      <c r="G65" s="21">
        <v>0.0163</v>
      </c>
      <c r="H65" s="20">
        <v>0.0874</v>
      </c>
      <c r="I65" s="20">
        <v>0.0259</v>
      </c>
      <c r="J65" s="19"/>
      <c r="K65" s="21"/>
      <c r="L65" s="20">
        <v>0.1043</v>
      </c>
      <c r="M65" s="21">
        <v>0.0305</v>
      </c>
      <c r="N65" s="20">
        <v>0.08221925133689839</v>
      </c>
      <c r="O65" s="21">
        <v>0.0223</v>
      </c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5">
      <c r="A66" s="43">
        <f t="shared" si="1"/>
        <v>1960</v>
      </c>
      <c r="B66" s="20">
        <v>0.0977</v>
      </c>
      <c r="C66" s="20">
        <v>0.0252</v>
      </c>
      <c r="D66" s="19">
        <v>0.0709</v>
      </c>
      <c r="E66" s="21">
        <v>0.016200000000000003</v>
      </c>
      <c r="F66" s="19">
        <v>0.07440000000000001</v>
      </c>
      <c r="G66" s="21">
        <v>0.0166</v>
      </c>
      <c r="H66" s="20">
        <v>0.0862</v>
      </c>
      <c r="I66" s="20">
        <v>0.0256</v>
      </c>
      <c r="J66" s="19"/>
      <c r="K66" s="21"/>
      <c r="L66" s="20"/>
      <c r="M66" s="21"/>
      <c r="N66" s="20"/>
      <c r="O66" s="2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5">
      <c r="A67" s="43">
        <f t="shared" si="1"/>
        <v>1961</v>
      </c>
      <c r="B67" s="20">
        <v>0.0993</v>
      </c>
      <c r="C67" s="20">
        <v>0.0255</v>
      </c>
      <c r="D67" s="19">
        <v>0.071</v>
      </c>
      <c r="E67" s="21">
        <v>0.0165</v>
      </c>
      <c r="F67" s="19"/>
      <c r="G67" s="21"/>
      <c r="H67" s="20">
        <v>0.08470000000000001</v>
      </c>
      <c r="I67" s="20">
        <v>0.024700000000000003</v>
      </c>
      <c r="J67" s="19"/>
      <c r="K67" s="21"/>
      <c r="L67" s="20"/>
      <c r="M67" s="21"/>
      <c r="N67" s="20">
        <v>0.07520053475935827</v>
      </c>
      <c r="O67" s="21">
        <v>0.018799999999999997</v>
      </c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5">
      <c r="A68" s="43">
        <f t="shared" si="1"/>
        <v>1962</v>
      </c>
      <c r="B68" s="20">
        <v>0.09369999999999999</v>
      </c>
      <c r="C68" s="20">
        <v>0.0233</v>
      </c>
      <c r="D68" s="19">
        <v>0.0723</v>
      </c>
      <c r="E68" s="21">
        <v>0.016399999999999998</v>
      </c>
      <c r="F68" s="19">
        <v>0.0725</v>
      </c>
      <c r="G68" s="21">
        <v>0.0161</v>
      </c>
      <c r="H68" s="20">
        <v>0.085</v>
      </c>
      <c r="I68" s="20">
        <v>0.0239</v>
      </c>
      <c r="J68" s="19"/>
      <c r="K68" s="21"/>
      <c r="L68" s="20">
        <v>0.1058</v>
      </c>
      <c r="M68" s="21"/>
      <c r="N68" s="20"/>
      <c r="O68" s="2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5">
      <c r="A69" s="43">
        <f t="shared" si="1"/>
        <v>1963</v>
      </c>
      <c r="B69" s="20">
        <v>0.09140000000000001</v>
      </c>
      <c r="C69" s="20">
        <v>0.022400000000000003</v>
      </c>
      <c r="D69" s="19">
        <v>0.0736</v>
      </c>
      <c r="E69" s="21">
        <v>0.0165</v>
      </c>
      <c r="F69" s="19">
        <v>0.0729</v>
      </c>
      <c r="G69" s="21"/>
      <c r="H69" s="20">
        <v>0.081</v>
      </c>
      <c r="I69" s="20">
        <v>0.022400000000000003</v>
      </c>
      <c r="J69" s="19"/>
      <c r="K69" s="21"/>
      <c r="L69" s="20"/>
      <c r="M69" s="21"/>
      <c r="N69" s="20"/>
      <c r="O69" s="2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5">
      <c r="A70" s="43">
        <f t="shared" si="1"/>
        <v>1964</v>
      </c>
      <c r="B70" s="20">
        <v>0.09380000000000001</v>
      </c>
      <c r="C70" s="20">
        <v>0.0233</v>
      </c>
      <c r="D70" s="19">
        <v>0.0684</v>
      </c>
      <c r="E70" s="21">
        <v>0.0152</v>
      </c>
      <c r="F70" s="19">
        <v>0.0742</v>
      </c>
      <c r="G70" s="21">
        <v>0.018000000000000002</v>
      </c>
      <c r="H70" s="20">
        <v>0.0791</v>
      </c>
      <c r="I70" s="20">
        <v>0.022099999999999998</v>
      </c>
      <c r="J70" s="19"/>
      <c r="K70" s="21"/>
      <c r="L70" s="20">
        <v>0.1007</v>
      </c>
      <c r="M70" s="21"/>
      <c r="N70" s="20"/>
      <c r="O70" s="2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5">
      <c r="A71" s="43">
        <f aca="true" t="shared" si="2" ref="A71:A102">A70+1</f>
        <v>1965</v>
      </c>
      <c r="B71" s="20">
        <v>0.092</v>
      </c>
      <c r="C71" s="20">
        <v>0.022799999999999997</v>
      </c>
      <c r="D71" s="19">
        <v>0.0669</v>
      </c>
      <c r="E71" s="21">
        <v>0.0146</v>
      </c>
      <c r="F71" s="19">
        <v>0.0672</v>
      </c>
      <c r="G71" s="21">
        <v>0.0143</v>
      </c>
      <c r="H71" s="20">
        <v>0.0779</v>
      </c>
      <c r="I71" s="20">
        <v>0.021</v>
      </c>
      <c r="J71" s="19"/>
      <c r="K71" s="21"/>
      <c r="L71" s="20"/>
      <c r="M71" s="21"/>
      <c r="N71" s="20"/>
      <c r="O71" s="2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5">
      <c r="A72" s="43">
        <f t="shared" si="2"/>
        <v>1966</v>
      </c>
      <c r="B72" s="20">
        <v>0.0891</v>
      </c>
      <c r="C72" s="20">
        <v>0.0216</v>
      </c>
      <c r="D72" s="19">
        <v>0.0647</v>
      </c>
      <c r="E72" s="21">
        <v>0.0141</v>
      </c>
      <c r="F72" s="19">
        <v>0.06559999999999999</v>
      </c>
      <c r="G72" s="21">
        <v>0.0138</v>
      </c>
      <c r="H72" s="20">
        <v>0.0781</v>
      </c>
      <c r="I72" s="20">
        <v>0.0202</v>
      </c>
      <c r="J72" s="19"/>
      <c r="K72" s="21"/>
      <c r="L72" s="20">
        <v>0.0946</v>
      </c>
      <c r="M72" s="21"/>
      <c r="N72" s="20"/>
      <c r="O72" s="2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5">
      <c r="A73" s="43">
        <f t="shared" si="2"/>
        <v>1967</v>
      </c>
      <c r="B73" s="20">
        <v>0.09</v>
      </c>
      <c r="C73" s="20">
        <v>0.0215</v>
      </c>
      <c r="D73" s="19">
        <v>0.0658</v>
      </c>
      <c r="E73" s="21">
        <v>0.0151</v>
      </c>
      <c r="F73" s="19">
        <v>0.0659</v>
      </c>
      <c r="G73" s="21">
        <v>0.0141</v>
      </c>
      <c r="H73" s="20">
        <v>0.078</v>
      </c>
      <c r="I73" s="20"/>
      <c r="J73" s="19"/>
      <c r="K73" s="21"/>
      <c r="L73" s="20">
        <v>0.0926</v>
      </c>
      <c r="M73" s="21"/>
      <c r="N73" s="20"/>
      <c r="O73" s="2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5">
      <c r="A74" s="43">
        <f t="shared" si="2"/>
        <v>1968</v>
      </c>
      <c r="B74" s="20">
        <v>0.0904</v>
      </c>
      <c r="C74" s="20">
        <v>0.0217</v>
      </c>
      <c r="D74" s="19">
        <v>0.0638</v>
      </c>
      <c r="E74" s="21">
        <v>0.013999999999999999</v>
      </c>
      <c r="F74" s="19">
        <v>0.0672</v>
      </c>
      <c r="G74" s="21">
        <v>0.0144</v>
      </c>
      <c r="H74" s="20">
        <v>0.0816</v>
      </c>
      <c r="I74" s="20"/>
      <c r="J74" s="19"/>
      <c r="K74" s="21"/>
      <c r="L74" s="20"/>
      <c r="M74" s="21"/>
      <c r="N74" s="20"/>
      <c r="O74" s="2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5">
      <c r="A75" s="43">
        <f t="shared" si="2"/>
        <v>1969</v>
      </c>
      <c r="B75" s="20">
        <v>0.0901</v>
      </c>
      <c r="C75" s="20">
        <v>0.0213</v>
      </c>
      <c r="D75" s="19">
        <v>0.0625</v>
      </c>
      <c r="E75" s="21">
        <v>0.014199999999999999</v>
      </c>
      <c r="F75" s="19">
        <v>0.067</v>
      </c>
      <c r="G75" s="21">
        <v>0.014499999999999999</v>
      </c>
      <c r="H75" s="20"/>
      <c r="I75" s="20"/>
      <c r="J75" s="19"/>
      <c r="K75" s="21"/>
      <c r="L75" s="20"/>
      <c r="M75" s="21"/>
      <c r="N75" s="20"/>
      <c r="O75" s="2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5">
      <c r="A76" s="43">
        <f t="shared" si="2"/>
        <v>1970</v>
      </c>
      <c r="B76" s="20">
        <v>0.0897</v>
      </c>
      <c r="C76" s="20">
        <v>0.0207</v>
      </c>
      <c r="D76" s="19">
        <v>0.0592</v>
      </c>
      <c r="E76" s="21">
        <v>0.0126</v>
      </c>
      <c r="F76" s="19">
        <v>0.0664</v>
      </c>
      <c r="G76" s="21">
        <v>0.0148</v>
      </c>
      <c r="H76" s="20">
        <v>0.0818</v>
      </c>
      <c r="I76" s="20"/>
      <c r="J76" s="19"/>
      <c r="K76" s="21"/>
      <c r="L76" s="20">
        <v>0.0864</v>
      </c>
      <c r="M76" s="21">
        <v>0.0212</v>
      </c>
      <c r="N76" s="20"/>
      <c r="O76" s="2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5">
      <c r="A77" s="43">
        <f t="shared" si="2"/>
        <v>1971</v>
      </c>
      <c r="B77" s="20">
        <v>0.08869999999999999</v>
      </c>
      <c r="C77" s="20">
        <v>0.02</v>
      </c>
      <c r="D77" s="19">
        <v>0.0592</v>
      </c>
      <c r="E77" s="21">
        <v>0.0125</v>
      </c>
      <c r="F77" s="19">
        <v>0.0643</v>
      </c>
      <c r="G77" s="21">
        <v>0.0131</v>
      </c>
      <c r="H77" s="20">
        <v>0.0824</v>
      </c>
      <c r="I77" s="20">
        <v>0.0219</v>
      </c>
      <c r="J77" s="19"/>
      <c r="K77" s="21"/>
      <c r="L77" s="20"/>
      <c r="M77" s="21"/>
      <c r="N77" s="20">
        <v>0.07479946524064171</v>
      </c>
      <c r="O77" s="21">
        <v>0.018600000000000002</v>
      </c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5">
      <c r="A78" s="43">
        <f t="shared" si="2"/>
        <v>1972</v>
      </c>
      <c r="B78" s="20">
        <v>0.0875</v>
      </c>
      <c r="C78" s="20">
        <v>0.0202</v>
      </c>
      <c r="D78" s="19">
        <v>0.060599999999999994</v>
      </c>
      <c r="E78" s="21">
        <v>0.0129</v>
      </c>
      <c r="F78" s="19">
        <v>0.0708</v>
      </c>
      <c r="G78" s="21">
        <v>0.0152</v>
      </c>
      <c r="H78" s="20">
        <v>0.0824</v>
      </c>
      <c r="I78" s="20">
        <v>0.0226</v>
      </c>
      <c r="J78" s="19"/>
      <c r="K78" s="21"/>
      <c r="L78" s="20"/>
      <c r="M78" s="21"/>
      <c r="N78" s="20"/>
      <c r="O78" s="2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5">
      <c r="A79" s="43">
        <f t="shared" si="2"/>
        <v>1973</v>
      </c>
      <c r="B79" s="20">
        <v>0.08800000000000001</v>
      </c>
      <c r="C79" s="20">
        <v>0.0206</v>
      </c>
      <c r="D79" s="19">
        <v>0.0567</v>
      </c>
      <c r="E79" s="21">
        <v>0.011699999999999999</v>
      </c>
      <c r="F79" s="19">
        <v>0.0747</v>
      </c>
      <c r="G79" s="21">
        <v>0.0169</v>
      </c>
      <c r="H79" s="20"/>
      <c r="I79" s="20"/>
      <c r="J79" s="19"/>
      <c r="K79" s="21"/>
      <c r="L79" s="20">
        <v>0.069</v>
      </c>
      <c r="M79" s="21">
        <v>0.0159</v>
      </c>
      <c r="N79" s="20"/>
      <c r="O79" s="2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5">
      <c r="A80" s="43">
        <f t="shared" si="2"/>
        <v>1974</v>
      </c>
      <c r="B80" s="20">
        <v>0.08810000000000001</v>
      </c>
      <c r="C80" s="20">
        <v>0.0209</v>
      </c>
      <c r="D80" s="19">
        <v>0.052199999999999996</v>
      </c>
      <c r="E80" s="21">
        <v>0.0106</v>
      </c>
      <c r="F80" s="19">
        <v>0.0755</v>
      </c>
      <c r="G80" s="21">
        <v>0.0168</v>
      </c>
      <c r="H80" s="20">
        <v>0.0731</v>
      </c>
      <c r="I80" s="20">
        <v>0.018500000000000003</v>
      </c>
      <c r="J80" s="19">
        <v>0.0746</v>
      </c>
      <c r="K80" s="21">
        <v>0.0181</v>
      </c>
      <c r="L80" s="20"/>
      <c r="M80" s="21"/>
      <c r="N80" s="20"/>
      <c r="O80" s="2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5">
      <c r="A81" s="43">
        <f t="shared" si="2"/>
        <v>1975</v>
      </c>
      <c r="B81" s="20">
        <v>0.0874</v>
      </c>
      <c r="C81" s="20">
        <v>0.021099999999999997</v>
      </c>
      <c r="D81" s="19">
        <v>0.0513</v>
      </c>
      <c r="E81" s="21">
        <v>0.011000000000000001</v>
      </c>
      <c r="F81" s="19">
        <v>0.06559999999999999</v>
      </c>
      <c r="G81" s="21">
        <v>0.014499999999999999</v>
      </c>
      <c r="H81" s="20">
        <v>0.068</v>
      </c>
      <c r="I81" s="20">
        <v>0.0169</v>
      </c>
      <c r="J81" s="19">
        <v>0.0724</v>
      </c>
      <c r="K81" s="21">
        <v>0.016399999999999998</v>
      </c>
      <c r="L81" s="20">
        <v>0.061200000000000004</v>
      </c>
      <c r="M81" s="21">
        <v>0.0138</v>
      </c>
      <c r="N81" s="20"/>
      <c r="O81" s="2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5">
      <c r="A82" s="43">
        <f t="shared" si="2"/>
        <v>1976</v>
      </c>
      <c r="B82" s="20">
        <v>0.0808</v>
      </c>
      <c r="C82" s="20">
        <v>0.018799999999999997</v>
      </c>
      <c r="D82" s="19">
        <v>0.0499</v>
      </c>
      <c r="E82" s="21">
        <v>0.0105</v>
      </c>
      <c r="F82" s="19">
        <v>0.0748</v>
      </c>
      <c r="G82" s="21">
        <v>0.0155</v>
      </c>
      <c r="H82" s="20">
        <v>0.0662</v>
      </c>
      <c r="I82" s="20"/>
      <c r="J82" s="19">
        <v>0.071</v>
      </c>
      <c r="K82" s="21">
        <v>0.017</v>
      </c>
      <c r="L82" s="20"/>
      <c r="M82" s="21"/>
      <c r="N82" s="20"/>
      <c r="O82" s="2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5">
      <c r="A83" s="43">
        <f t="shared" si="2"/>
        <v>1977</v>
      </c>
      <c r="B83" s="20">
        <v>0.0774</v>
      </c>
      <c r="C83" s="20">
        <v>0.0178</v>
      </c>
      <c r="D83" s="19">
        <v>0.0492</v>
      </c>
      <c r="E83" s="21">
        <v>0.0106</v>
      </c>
      <c r="F83" s="19">
        <v>0.0613</v>
      </c>
      <c r="G83" s="21">
        <v>0.0131</v>
      </c>
      <c r="H83" s="20">
        <v>0.0613</v>
      </c>
      <c r="I83" s="20">
        <v>0.0149</v>
      </c>
      <c r="J83" s="19">
        <v>0.068</v>
      </c>
      <c r="K83" s="21">
        <v>0.0166</v>
      </c>
      <c r="L83" s="20">
        <v>0.0601</v>
      </c>
      <c r="M83" s="21">
        <v>0.0126</v>
      </c>
      <c r="N83" s="20"/>
      <c r="O83" s="2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5">
      <c r="A84" s="43">
        <f t="shared" si="2"/>
        <v>1978</v>
      </c>
      <c r="B84" s="20">
        <v>0.076</v>
      </c>
      <c r="C84" s="20">
        <v>0.0177</v>
      </c>
      <c r="D84" s="19">
        <v>0.0487</v>
      </c>
      <c r="E84" s="21">
        <v>0.0103</v>
      </c>
      <c r="F84" s="19">
        <v>0.061200000000000004</v>
      </c>
      <c r="G84" s="21">
        <v>0.0129</v>
      </c>
      <c r="H84" s="20">
        <v>0.057699999999999994</v>
      </c>
      <c r="I84" s="20">
        <v>0.0141</v>
      </c>
      <c r="J84" s="19">
        <v>0.06709999999999999</v>
      </c>
      <c r="K84" s="21">
        <v>0.0163</v>
      </c>
      <c r="L84" s="20"/>
      <c r="M84" s="21"/>
      <c r="N84" s="20"/>
      <c r="O84" s="2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5">
      <c r="A85" s="43">
        <f t="shared" si="2"/>
        <v>1979</v>
      </c>
      <c r="B85" s="20">
        <v>0.07719999999999999</v>
      </c>
      <c r="C85" s="20">
        <v>0.018600000000000002</v>
      </c>
      <c r="D85" s="19">
        <v>0.0483</v>
      </c>
      <c r="E85" s="21">
        <v>0.0102</v>
      </c>
      <c r="F85" s="19">
        <v>0.057699999999999994</v>
      </c>
      <c r="G85" s="21">
        <v>0.0121</v>
      </c>
      <c r="H85" s="20">
        <v>0.0562</v>
      </c>
      <c r="I85" s="20">
        <v>0.013999999999999999</v>
      </c>
      <c r="J85" s="19">
        <v>0.0683</v>
      </c>
      <c r="K85" s="21">
        <v>0.0167</v>
      </c>
      <c r="L85" s="20"/>
      <c r="M85" s="21"/>
      <c r="N85" s="20"/>
      <c r="O85" s="2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5">
      <c r="A86" s="43">
        <f t="shared" si="2"/>
        <v>1980</v>
      </c>
      <c r="B86" s="20">
        <v>0.0806</v>
      </c>
      <c r="C86" s="20">
        <v>0.0197</v>
      </c>
      <c r="D86" s="19">
        <v>0.0479</v>
      </c>
      <c r="E86" s="21">
        <v>0.0102</v>
      </c>
      <c r="F86" s="19">
        <v>0.0565</v>
      </c>
      <c r="G86" s="21">
        <v>0.0118</v>
      </c>
      <c r="H86" s="20">
        <v>0.0547</v>
      </c>
      <c r="I86" s="20">
        <v>0.013999999999999999</v>
      </c>
      <c r="J86" s="19">
        <v>0.069</v>
      </c>
      <c r="K86" s="21">
        <v>0.0172</v>
      </c>
      <c r="L86" s="20"/>
      <c r="M86" s="21"/>
      <c r="N86" s="20"/>
      <c r="O86" s="2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5">
      <c r="A87" s="43">
        <f t="shared" si="2"/>
        <v>1981</v>
      </c>
      <c r="B87" s="20">
        <v>0.078</v>
      </c>
      <c r="C87" s="20">
        <v>0.018799999999999997</v>
      </c>
      <c r="D87" s="19">
        <v>0.0461</v>
      </c>
      <c r="E87" s="21">
        <v>0.0096</v>
      </c>
      <c r="F87" s="19">
        <v>0.055</v>
      </c>
      <c r="G87" s="21">
        <v>0.011399999999999999</v>
      </c>
      <c r="H87" s="20">
        <v>0.0538</v>
      </c>
      <c r="I87" s="20">
        <v>0.013500000000000002</v>
      </c>
      <c r="J87" s="19">
        <v>0.0647</v>
      </c>
      <c r="K87" s="21">
        <v>0.015700000000000002</v>
      </c>
      <c r="L87" s="20">
        <v>0.058499999999999996</v>
      </c>
      <c r="M87" s="21">
        <v>0.0128</v>
      </c>
      <c r="N87" s="20">
        <v>0.075</v>
      </c>
      <c r="O87" s="21">
        <v>0.0187</v>
      </c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5">
      <c r="A88" s="43">
        <f t="shared" si="2"/>
        <v>1982</v>
      </c>
      <c r="B88" s="20">
        <v>0.08460000000000001</v>
      </c>
      <c r="C88" s="20">
        <v>0.0233</v>
      </c>
      <c r="D88" s="19">
        <v>0.0467</v>
      </c>
      <c r="E88" s="21">
        <v>0.01</v>
      </c>
      <c r="F88" s="19">
        <v>0.054900000000000004</v>
      </c>
      <c r="G88" s="21">
        <v>0.011399999999999999</v>
      </c>
      <c r="H88" s="20">
        <v>0.0521</v>
      </c>
      <c r="I88" s="20">
        <v>0.0131</v>
      </c>
      <c r="J88" s="19">
        <v>0.064</v>
      </c>
      <c r="K88" s="21">
        <v>0.015300000000000001</v>
      </c>
      <c r="L88" s="20"/>
      <c r="M88" s="21"/>
      <c r="N88" s="20">
        <v>0.0775</v>
      </c>
      <c r="O88" s="21">
        <v>0.02</v>
      </c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5">
      <c r="A89" s="43">
        <f t="shared" si="2"/>
        <v>1983</v>
      </c>
      <c r="B89" s="20">
        <v>0.0821</v>
      </c>
      <c r="C89" s="20">
        <v>0.0213</v>
      </c>
      <c r="D89" s="19">
        <v>0.046799999999999994</v>
      </c>
      <c r="E89" s="21">
        <v>0.0102</v>
      </c>
      <c r="F89" s="19">
        <v>0.056799999999999996</v>
      </c>
      <c r="G89" s="21">
        <v>0.012199999999999999</v>
      </c>
      <c r="H89" s="20">
        <v>0.0527</v>
      </c>
      <c r="I89" s="20">
        <v>0.0137</v>
      </c>
      <c r="J89" s="19">
        <v>0.0634</v>
      </c>
      <c r="K89" s="21">
        <v>0.0148</v>
      </c>
      <c r="L89" s="20"/>
      <c r="M89" s="21"/>
      <c r="N89" s="20">
        <v>0.0765</v>
      </c>
      <c r="O89" s="21">
        <v>0.018799999999999997</v>
      </c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5">
      <c r="A90" s="43">
        <f t="shared" si="2"/>
        <v>1984</v>
      </c>
      <c r="B90" s="20">
        <v>0.0828</v>
      </c>
      <c r="C90" s="20">
        <v>0.022799999999999997</v>
      </c>
      <c r="D90" s="19">
        <v>0.0475</v>
      </c>
      <c r="E90" s="21">
        <v>0.0103</v>
      </c>
      <c r="F90" s="19">
        <v>0.055999999999999994</v>
      </c>
      <c r="G90" s="21">
        <v>0.012199999999999999</v>
      </c>
      <c r="H90" s="20">
        <v>0.0526</v>
      </c>
      <c r="I90" s="20">
        <v>0.0139</v>
      </c>
      <c r="J90" s="19">
        <v>0.0654</v>
      </c>
      <c r="K90" s="21">
        <v>0.015600000000000001</v>
      </c>
      <c r="L90" s="20"/>
      <c r="M90" s="21"/>
      <c r="N90" s="20">
        <v>0.0761</v>
      </c>
      <c r="O90" s="21">
        <v>0.018500000000000003</v>
      </c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5">
      <c r="A91" s="43">
        <f t="shared" si="2"/>
        <v>1985</v>
      </c>
      <c r="B91" s="20">
        <v>0.0821</v>
      </c>
      <c r="C91" s="20">
        <v>0.0226</v>
      </c>
      <c r="D91" s="19">
        <v>0.050199999999999995</v>
      </c>
      <c r="E91" s="21">
        <v>0.011399999999999999</v>
      </c>
      <c r="F91" s="19">
        <v>0.055099999999999996</v>
      </c>
      <c r="G91" s="21">
        <v>0.011899999999999999</v>
      </c>
      <c r="H91" s="20">
        <v>0.0521</v>
      </c>
      <c r="I91" s="20">
        <v>0.0134</v>
      </c>
      <c r="J91" s="19">
        <v>0.0681</v>
      </c>
      <c r="K91" s="21">
        <v>0.0165</v>
      </c>
      <c r="L91" s="20">
        <v>0.0592</v>
      </c>
      <c r="M91" s="21">
        <v>0.0121</v>
      </c>
      <c r="N91" s="20">
        <v>0.0775</v>
      </c>
      <c r="O91" s="21">
        <v>0.019</v>
      </c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5">
      <c r="A92" s="43">
        <f t="shared" si="2"/>
        <v>1986</v>
      </c>
      <c r="B92" s="20">
        <v>0.0824</v>
      </c>
      <c r="C92" s="20">
        <v>0.022400000000000003</v>
      </c>
      <c r="D92" s="19">
        <v>0.053899999999999997</v>
      </c>
      <c r="E92" s="21">
        <v>0.0129</v>
      </c>
      <c r="F92" s="19">
        <v>0.048799999999999996</v>
      </c>
      <c r="G92" s="21">
        <v>0.01</v>
      </c>
      <c r="H92" s="20">
        <v>0.051500000000000004</v>
      </c>
      <c r="I92" s="20">
        <v>0.0131</v>
      </c>
      <c r="J92" s="19">
        <v>0.0713</v>
      </c>
      <c r="K92" s="21">
        <v>0.0177</v>
      </c>
      <c r="L92" s="20"/>
      <c r="M92" s="21"/>
      <c r="N92" s="20">
        <v>0.0821</v>
      </c>
      <c r="O92" s="21">
        <v>0.0216</v>
      </c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5">
      <c r="A93" s="43">
        <f t="shared" si="2"/>
        <v>1987</v>
      </c>
      <c r="B93" s="20">
        <v>0.084</v>
      </c>
      <c r="C93" s="20">
        <v>0.023799999999999998</v>
      </c>
      <c r="D93" s="19">
        <v>0.0667</v>
      </c>
      <c r="E93" s="21">
        <v>0.0189</v>
      </c>
      <c r="F93" s="19">
        <v>0.0548</v>
      </c>
      <c r="G93" s="21">
        <v>0.0127</v>
      </c>
      <c r="H93" s="20">
        <v>0.0524</v>
      </c>
      <c r="I93" s="20">
        <v>0.013600000000000001</v>
      </c>
      <c r="J93" s="19">
        <v>0.0745</v>
      </c>
      <c r="K93" s="21">
        <v>0.018600000000000002</v>
      </c>
      <c r="L93" s="20"/>
      <c r="M93" s="21"/>
      <c r="N93" s="20">
        <v>0.084</v>
      </c>
      <c r="O93" s="21">
        <v>0.0226</v>
      </c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5">
      <c r="A94" s="43">
        <f t="shared" si="2"/>
        <v>1988</v>
      </c>
      <c r="B94" s="20">
        <v>0.0934</v>
      </c>
      <c r="C94" s="20">
        <v>0.03</v>
      </c>
      <c r="D94" s="19">
        <v>0.0791</v>
      </c>
      <c r="E94" s="21">
        <v>0.024900000000000002</v>
      </c>
      <c r="F94" s="19">
        <v>0.0535</v>
      </c>
      <c r="G94" s="21">
        <v>0.0116</v>
      </c>
      <c r="H94" s="20">
        <v>0.0518</v>
      </c>
      <c r="I94" s="20">
        <v>0.0128</v>
      </c>
      <c r="J94" s="19">
        <v>0.076</v>
      </c>
      <c r="K94" s="21">
        <v>0.0183</v>
      </c>
      <c r="L94" s="20"/>
      <c r="M94" s="21"/>
      <c r="N94" s="20">
        <v>0.0836</v>
      </c>
      <c r="O94" s="21">
        <v>0.0217</v>
      </c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5">
      <c r="A95" s="43">
        <f t="shared" si="2"/>
        <v>1989</v>
      </c>
      <c r="B95" s="20">
        <v>0.1001</v>
      </c>
      <c r="C95" s="20">
        <v>0.0344</v>
      </c>
      <c r="D95" s="19">
        <v>0.0643</v>
      </c>
      <c r="E95" s="21">
        <v>0.0179</v>
      </c>
      <c r="F95" s="19">
        <v>0.0659</v>
      </c>
      <c r="G95" s="21">
        <v>0.016200000000000003</v>
      </c>
      <c r="H95" s="20">
        <v>0.0524</v>
      </c>
      <c r="I95" s="20">
        <v>0.013300000000000001</v>
      </c>
      <c r="J95" s="19">
        <v>0.0779</v>
      </c>
      <c r="K95" s="21">
        <v>0.0191</v>
      </c>
      <c r="L95" s="20">
        <v>0.057</v>
      </c>
      <c r="M95" s="21">
        <v>0.011899999999999999</v>
      </c>
      <c r="N95" s="20">
        <v>0.08460000000000001</v>
      </c>
      <c r="O95" s="21">
        <v>0.0218</v>
      </c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5">
      <c r="A96" s="43">
        <f t="shared" si="2"/>
        <v>1990</v>
      </c>
      <c r="B96" s="20">
        <v>0.0935</v>
      </c>
      <c r="C96" s="20">
        <v>0.0298</v>
      </c>
      <c r="D96" s="19">
        <v>0.0634</v>
      </c>
      <c r="E96" s="21">
        <v>0.0179</v>
      </c>
      <c r="F96" s="19">
        <v>0.0821</v>
      </c>
      <c r="G96" s="21"/>
      <c r="H96" s="20">
        <v>0.051699999999999996</v>
      </c>
      <c r="I96" s="20">
        <v>0.0126</v>
      </c>
      <c r="J96" s="19">
        <v>0.07780000000000001</v>
      </c>
      <c r="K96" s="21">
        <v>0.0192</v>
      </c>
      <c r="L96" s="20">
        <v>0.0556</v>
      </c>
      <c r="M96" s="21">
        <v>0.0109</v>
      </c>
      <c r="N96" s="20">
        <v>0.0836</v>
      </c>
      <c r="O96" s="21">
        <v>0.021400000000000002</v>
      </c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5">
      <c r="A97" s="43">
        <f t="shared" si="2"/>
        <v>1991</v>
      </c>
      <c r="B97" s="20">
        <v>0.09359999999999999</v>
      </c>
      <c r="C97" s="20">
        <v>0.0291</v>
      </c>
      <c r="D97" s="19">
        <v>0.0641</v>
      </c>
      <c r="E97" s="21">
        <v>0.0181</v>
      </c>
      <c r="F97" s="19">
        <v>0.0796</v>
      </c>
      <c r="G97" s="21"/>
      <c r="H97" s="20">
        <v>0.0501</v>
      </c>
      <c r="I97" s="20">
        <v>0.011899999999999999</v>
      </c>
      <c r="J97" s="19">
        <v>0.0784</v>
      </c>
      <c r="K97" s="21">
        <v>0.0192</v>
      </c>
      <c r="L97" s="20">
        <v>0.0554</v>
      </c>
      <c r="M97" s="21">
        <v>0.011399999999999999</v>
      </c>
      <c r="N97" s="20">
        <v>0.0808</v>
      </c>
      <c r="O97" s="21">
        <v>0.0203</v>
      </c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5">
      <c r="A98" s="43">
        <f t="shared" si="2"/>
        <v>1992</v>
      </c>
      <c r="B98" s="20">
        <v>0.0931</v>
      </c>
      <c r="C98" s="20">
        <v>0.0282</v>
      </c>
      <c r="D98" s="19">
        <v>0.0655</v>
      </c>
      <c r="E98" s="21">
        <v>0.0187</v>
      </c>
      <c r="F98" s="19">
        <v>0.084</v>
      </c>
      <c r="G98" s="21"/>
      <c r="H98" s="20">
        <v>0.050199999999999995</v>
      </c>
      <c r="I98" s="20">
        <v>0.0118</v>
      </c>
      <c r="J98" s="19">
        <v>0.0781</v>
      </c>
      <c r="K98" s="21">
        <v>0.019</v>
      </c>
      <c r="L98" s="20">
        <v>0.055</v>
      </c>
      <c r="M98" s="21">
        <v>0.011399999999999999</v>
      </c>
      <c r="N98" s="20">
        <v>0.08199999999999999</v>
      </c>
      <c r="O98" s="21">
        <v>0.0206</v>
      </c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5">
      <c r="A99" s="43">
        <f t="shared" si="2"/>
        <v>1993</v>
      </c>
      <c r="B99" s="20">
        <v>0.0956</v>
      </c>
      <c r="C99" s="20">
        <v>0.0297</v>
      </c>
      <c r="D99" s="19">
        <v>0.0696</v>
      </c>
      <c r="E99" s="21">
        <v>0.0208</v>
      </c>
      <c r="F99" s="19">
        <v>0.0876</v>
      </c>
      <c r="G99" s="21"/>
      <c r="H99" s="20">
        <v>0.0513</v>
      </c>
      <c r="I99" s="20">
        <v>0.0125</v>
      </c>
      <c r="J99" s="19">
        <v>0.07919999999999999</v>
      </c>
      <c r="K99" s="21">
        <v>0.0197</v>
      </c>
      <c r="L99" s="20">
        <v>0.0524</v>
      </c>
      <c r="M99" s="21">
        <v>0.0098</v>
      </c>
      <c r="N99" s="20">
        <v>0.0783</v>
      </c>
      <c r="O99" s="21">
        <v>0.0192</v>
      </c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5">
      <c r="A100" s="43">
        <f t="shared" si="2"/>
        <v>1994</v>
      </c>
      <c r="B100" s="20">
        <v>0.0959</v>
      </c>
      <c r="C100" s="20">
        <v>0.0294</v>
      </c>
      <c r="D100" s="19">
        <v>0.0713</v>
      </c>
      <c r="E100" s="21">
        <v>0.0256</v>
      </c>
      <c r="F100" s="19">
        <v>0.09</v>
      </c>
      <c r="G100" s="21"/>
      <c r="H100" s="20">
        <v>0.05</v>
      </c>
      <c r="I100" s="20">
        <v>0.0116</v>
      </c>
      <c r="J100" s="19">
        <v>0.0799</v>
      </c>
      <c r="K100" s="21">
        <v>0.02</v>
      </c>
      <c r="L100" s="20">
        <v>0.0533</v>
      </c>
      <c r="M100" s="21">
        <v>0.01</v>
      </c>
      <c r="N100" s="20">
        <v>0.0789</v>
      </c>
      <c r="O100" s="21">
        <v>0.0195</v>
      </c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5">
      <c r="A101" s="43">
        <f t="shared" si="2"/>
        <v>1995</v>
      </c>
      <c r="B101" s="20">
        <v>0.1</v>
      </c>
      <c r="C101" s="20">
        <v>0.0313</v>
      </c>
      <c r="D101" s="19">
        <v>0.0723</v>
      </c>
      <c r="E101" s="21">
        <v>0.021400000000000002</v>
      </c>
      <c r="F101" s="19">
        <v>0.0898</v>
      </c>
      <c r="G101" s="21"/>
      <c r="H101" s="20">
        <v>0.050300000000000004</v>
      </c>
      <c r="I101" s="20">
        <v>0.0118</v>
      </c>
      <c r="J101" s="19">
        <v>0.08130000000000001</v>
      </c>
      <c r="K101" s="21">
        <v>0.0207</v>
      </c>
      <c r="L101" s="20">
        <v>0.0537</v>
      </c>
      <c r="M101" s="21">
        <v>0.01</v>
      </c>
      <c r="N101" s="20">
        <v>0.0788</v>
      </c>
      <c r="O101" s="21">
        <v>0.0196</v>
      </c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5">
      <c r="A102" s="43">
        <f t="shared" si="2"/>
        <v>1996</v>
      </c>
      <c r="B102" s="20">
        <v>0.10490000000000001</v>
      </c>
      <c r="C102" s="20">
        <v>0.0342</v>
      </c>
      <c r="D102" s="19">
        <v>0.0724</v>
      </c>
      <c r="E102" s="21">
        <v>0.0207</v>
      </c>
      <c r="F102" s="19">
        <v>0.0892</v>
      </c>
      <c r="G102" s="21"/>
      <c r="H102" s="20">
        <v>0.0512</v>
      </c>
      <c r="I102" s="20">
        <v>0.012199999999999999</v>
      </c>
      <c r="J102" s="19"/>
      <c r="K102" s="21"/>
      <c r="L102" s="20">
        <v>0.053899999999999997</v>
      </c>
      <c r="M102" s="21">
        <v>0.0106</v>
      </c>
      <c r="N102" s="20">
        <v>0.0789</v>
      </c>
      <c r="O102" s="21">
        <v>0.0197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5">
      <c r="A103" s="43">
        <f aca="true" t="shared" si="3" ref="A103:A115">A102+1</f>
        <v>1997</v>
      </c>
      <c r="B103" s="20">
        <v>0.11259999999999999</v>
      </c>
      <c r="C103" s="20">
        <v>0.0388</v>
      </c>
      <c r="D103" s="19">
        <v>0.0781</v>
      </c>
      <c r="E103" s="21">
        <v>0.0232</v>
      </c>
      <c r="F103" s="19">
        <v>0.0916</v>
      </c>
      <c r="G103" s="21"/>
      <c r="H103" s="20">
        <v>0.0524</v>
      </c>
      <c r="I103" s="20">
        <v>0.0124</v>
      </c>
      <c r="J103" s="19"/>
      <c r="K103" s="21"/>
      <c r="L103" s="20">
        <v>0.0546</v>
      </c>
      <c r="M103" s="21">
        <v>0.0111</v>
      </c>
      <c r="N103" s="20">
        <v>0.0791</v>
      </c>
      <c r="O103" s="21">
        <v>0.0204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5">
      <c r="A104" s="43">
        <f t="shared" si="3"/>
        <v>1998</v>
      </c>
      <c r="B104" s="20">
        <v>0.11779999999999999</v>
      </c>
      <c r="C104" s="20">
        <v>0.042</v>
      </c>
      <c r="D104" s="19">
        <v>0.0784</v>
      </c>
      <c r="E104" s="21">
        <v>0.023700000000000002</v>
      </c>
      <c r="F104" s="19">
        <v>0.10210000000000001</v>
      </c>
      <c r="G104" s="21"/>
      <c r="H104" s="20">
        <v>0.054000000000000006</v>
      </c>
      <c r="I104" s="20">
        <v>0.0134</v>
      </c>
      <c r="J104" s="19">
        <v>0.0874</v>
      </c>
      <c r="K104" s="21">
        <v>0.0235</v>
      </c>
      <c r="L104" s="20">
        <v>0.0529</v>
      </c>
      <c r="M104" s="21">
        <v>0.01</v>
      </c>
      <c r="N104" s="20">
        <v>0.0808</v>
      </c>
      <c r="O104" s="21">
        <v>0.021400000000000002</v>
      </c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5">
      <c r="A105" s="43">
        <f t="shared" si="3"/>
        <v>1999</v>
      </c>
      <c r="B105" s="20">
        <v>0.12029999999999999</v>
      </c>
      <c r="C105" s="20">
        <v>0.043899999999999995</v>
      </c>
      <c r="D105" s="19">
        <v>0.08839999999999999</v>
      </c>
      <c r="E105" s="21">
        <v>0.0304</v>
      </c>
      <c r="F105" s="19">
        <v>0.10769999999999999</v>
      </c>
      <c r="G105" s="21"/>
      <c r="H105" s="20">
        <v>0.0547</v>
      </c>
      <c r="I105" s="20">
        <v>0.013500000000000002</v>
      </c>
      <c r="J105" s="19">
        <v>0.0882</v>
      </c>
      <c r="K105" s="21">
        <v>0.023799999999999998</v>
      </c>
      <c r="L105" s="20">
        <v>0.0538</v>
      </c>
      <c r="M105" s="21">
        <v>0.0108</v>
      </c>
      <c r="N105" s="20">
        <v>0.085</v>
      </c>
      <c r="O105" s="21">
        <v>0.023799999999999998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5">
      <c r="A106" s="43">
        <f t="shared" si="3"/>
        <v>2000</v>
      </c>
      <c r="B106" s="20">
        <v>0.1278</v>
      </c>
      <c r="C106" s="20">
        <v>0.0493</v>
      </c>
      <c r="D106" s="19">
        <v>0.09029999999999999</v>
      </c>
      <c r="E106" s="21">
        <v>0.030600000000000002</v>
      </c>
      <c r="F106" s="19">
        <v>0.0834</v>
      </c>
      <c r="G106" s="21"/>
      <c r="H106" s="20">
        <v>0.057300000000000004</v>
      </c>
      <c r="I106" s="20">
        <v>0.0151</v>
      </c>
      <c r="J106" s="19">
        <v>0.0909</v>
      </c>
      <c r="K106" s="21">
        <v>0.024900000000000002</v>
      </c>
      <c r="L106" s="20"/>
      <c r="M106" s="21"/>
      <c r="N106" s="20">
        <v>0.08650000000000001</v>
      </c>
      <c r="O106" s="21">
        <v>0.025099999999999997</v>
      </c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5">
      <c r="A107" s="43">
        <f t="shared" si="3"/>
        <v>2001</v>
      </c>
      <c r="B107" s="20">
        <v>0.127</v>
      </c>
      <c r="C107" s="20">
        <v>0.0478</v>
      </c>
      <c r="D107" s="19">
        <v>0.08310000000000001</v>
      </c>
      <c r="E107" s="21">
        <v>0.025099999999999997</v>
      </c>
      <c r="F107" s="19">
        <v>0.0872</v>
      </c>
      <c r="G107" s="21"/>
      <c r="H107" s="20">
        <v>0.0562</v>
      </c>
      <c r="I107" s="20">
        <v>0.0141</v>
      </c>
      <c r="J107" s="19">
        <v>0.0928</v>
      </c>
      <c r="K107" s="21">
        <v>0.0265</v>
      </c>
      <c r="L107" s="20"/>
      <c r="M107" s="21"/>
      <c r="N107" s="20">
        <v>0.0857</v>
      </c>
      <c r="O107" s="21">
        <v>0.0245</v>
      </c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5">
      <c r="A108" s="43">
        <f t="shared" si="3"/>
        <v>2002</v>
      </c>
      <c r="B108" s="20">
        <v>0.1235</v>
      </c>
      <c r="C108" s="20">
        <v>0.0449</v>
      </c>
      <c r="D108" s="19">
        <v>0.08789999999999999</v>
      </c>
      <c r="E108" s="21">
        <v>0.0268</v>
      </c>
      <c r="F108" s="19">
        <v>0.08779999999999999</v>
      </c>
      <c r="G108" s="21"/>
      <c r="H108" s="20">
        <v>0.0555</v>
      </c>
      <c r="I108" s="20">
        <v>0.0139</v>
      </c>
      <c r="J108" s="19">
        <v>0.0928</v>
      </c>
      <c r="K108" s="21">
        <v>0.0268</v>
      </c>
      <c r="L108" s="20"/>
      <c r="M108" s="21"/>
      <c r="N108" s="20">
        <v>0.0834</v>
      </c>
      <c r="O108" s="21">
        <v>0.0233</v>
      </c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5">
      <c r="A109" s="43">
        <f t="shared" si="3"/>
        <v>2003</v>
      </c>
      <c r="B109" s="20">
        <v>0.12279999999999999</v>
      </c>
      <c r="C109" s="20">
        <v>0.0444</v>
      </c>
      <c r="D109" s="19">
        <v>0.09179999999999999</v>
      </c>
      <c r="E109" s="21">
        <v>0.028900000000000002</v>
      </c>
      <c r="F109" s="19">
        <v>0.0933</v>
      </c>
      <c r="G109" s="21"/>
      <c r="H109" s="20">
        <v>0.055</v>
      </c>
      <c r="I109" s="20">
        <v>0.0137</v>
      </c>
      <c r="J109" s="19">
        <v>0.09359999999999999</v>
      </c>
      <c r="K109" s="21">
        <v>0.0275</v>
      </c>
      <c r="L109" s="20"/>
      <c r="M109" s="21"/>
      <c r="N109" s="20">
        <v>0.08460000000000001</v>
      </c>
      <c r="O109" s="21">
        <v>0.0241</v>
      </c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5">
      <c r="A110" s="43">
        <f t="shared" si="3"/>
        <v>2004</v>
      </c>
      <c r="B110" s="20">
        <v>0.1266</v>
      </c>
      <c r="C110" s="20">
        <v>0.046799999999999994</v>
      </c>
      <c r="D110" s="19">
        <v>0.0889</v>
      </c>
      <c r="E110" s="21">
        <v>0.029300000000000003</v>
      </c>
      <c r="F110" s="19">
        <v>0.0993</v>
      </c>
      <c r="G110" s="21"/>
      <c r="H110" s="20">
        <v>0.0557</v>
      </c>
      <c r="I110" s="20">
        <v>0.0143</v>
      </c>
      <c r="J110" s="19">
        <v>0.0928</v>
      </c>
      <c r="K110" s="21">
        <v>0.027000000000000003</v>
      </c>
      <c r="L110" s="20"/>
      <c r="M110" s="21"/>
      <c r="N110" s="20">
        <v>0.0855</v>
      </c>
      <c r="O110" s="21">
        <v>0.0246</v>
      </c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5">
      <c r="A111" s="43">
        <f t="shared" si="3"/>
        <v>2005</v>
      </c>
      <c r="B111" s="20">
        <v>0.131</v>
      </c>
      <c r="C111" s="20">
        <v>0.049699999999999994</v>
      </c>
      <c r="D111" s="19">
        <v>0.09119999999999999</v>
      </c>
      <c r="E111" s="21">
        <v>0.0305</v>
      </c>
      <c r="F111" s="19">
        <v>0.09480000000000001</v>
      </c>
      <c r="G111" s="21"/>
      <c r="H111" s="20">
        <v>0.057800000000000004</v>
      </c>
      <c r="I111" s="20">
        <v>0.0158</v>
      </c>
      <c r="J111" s="19">
        <v>0.0935</v>
      </c>
      <c r="K111" s="21">
        <v>0.0277</v>
      </c>
      <c r="L111" s="20"/>
      <c r="M111" s="21"/>
      <c r="N111" s="20">
        <v>0.0867</v>
      </c>
      <c r="O111" s="21">
        <v>0.0258</v>
      </c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5">
      <c r="A112" s="43">
        <f t="shared" si="3"/>
        <v>2006</v>
      </c>
      <c r="B112" s="20">
        <v>0.13720000000000002</v>
      </c>
      <c r="C112" s="20">
        <v>0.0538</v>
      </c>
      <c r="D112" s="19">
        <v>0.10060000000000001</v>
      </c>
      <c r="E112" s="21">
        <v>0.0365</v>
      </c>
      <c r="F112" s="19">
        <v>0.0889</v>
      </c>
      <c r="G112" s="21"/>
      <c r="H112" s="20">
        <v>0.0591</v>
      </c>
      <c r="I112" s="20">
        <v>0.0167</v>
      </c>
      <c r="J112" s="19">
        <v>0.09720000000000001</v>
      </c>
      <c r="K112" s="21">
        <v>0.0302</v>
      </c>
      <c r="L112" s="20"/>
      <c r="M112" s="21"/>
      <c r="N112" s="20">
        <v>0.09</v>
      </c>
      <c r="O112" s="21">
        <v>0.027999999999999997</v>
      </c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5">
      <c r="A113" s="43">
        <f t="shared" si="3"/>
        <v>2007</v>
      </c>
      <c r="B113" s="20">
        <v>0.13720000000000002</v>
      </c>
      <c r="C113" s="20">
        <v>0.053399999999999996</v>
      </c>
      <c r="D113" s="19">
        <v>0.0984</v>
      </c>
      <c r="E113" s="21">
        <v>0.0358</v>
      </c>
      <c r="F113" s="19">
        <v>0.08539999999999999</v>
      </c>
      <c r="G113" s="21"/>
      <c r="H113" s="20">
        <v>0.061200000000000004</v>
      </c>
      <c r="I113" s="20">
        <v>0.018000000000000002</v>
      </c>
      <c r="J113" s="19">
        <v>0.0986</v>
      </c>
      <c r="K113" s="21">
        <v>0.0305</v>
      </c>
      <c r="L113" s="20"/>
      <c r="M113" s="21"/>
      <c r="N113" s="20">
        <v>0.0889</v>
      </c>
      <c r="O113" s="21">
        <v>0.028300000000000002</v>
      </c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5">
      <c r="A114" s="43">
        <f t="shared" si="3"/>
        <v>2008</v>
      </c>
      <c r="B114" s="20">
        <v>0.1306</v>
      </c>
      <c r="C114" s="20">
        <v>0.049100000000000005</v>
      </c>
      <c r="D114" s="19">
        <v>0.0859</v>
      </c>
      <c r="E114" s="21">
        <v>0.0291</v>
      </c>
      <c r="F114" s="19">
        <v>0.0889</v>
      </c>
      <c r="G114" s="21"/>
      <c r="H114" s="20">
        <v>0.0605</v>
      </c>
      <c r="I114" s="20">
        <v>0.0171</v>
      </c>
      <c r="J114" s="19">
        <v>0.0966</v>
      </c>
      <c r="K114" s="21">
        <v>0.0288</v>
      </c>
      <c r="L114" s="20"/>
      <c r="M114" s="21"/>
      <c r="N114" s="20">
        <v>0.0861</v>
      </c>
      <c r="O114" s="21">
        <v>0.026600000000000002</v>
      </c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5">
      <c r="A115" s="43">
        <f t="shared" si="3"/>
        <v>2009</v>
      </c>
      <c r="B115" s="20">
        <v>0.12300000000000001</v>
      </c>
      <c r="C115" s="20">
        <v>0.0437</v>
      </c>
      <c r="D115" s="19">
        <v>0.09215000000000001</v>
      </c>
      <c r="E115" s="21">
        <v>0.03245</v>
      </c>
      <c r="F115" s="19">
        <v>0.08220000000000001</v>
      </c>
      <c r="G115" s="21"/>
      <c r="H115" s="20">
        <v>0.054400000000000004</v>
      </c>
      <c r="I115" s="20">
        <v>0.013600000000000001</v>
      </c>
      <c r="J115" s="19">
        <v>0.09380000000000001</v>
      </c>
      <c r="K115" s="21">
        <v>0.027000000000000003</v>
      </c>
      <c r="L115" s="20"/>
      <c r="M115" s="21"/>
      <c r="N115" s="20">
        <v>0.0848</v>
      </c>
      <c r="O115" s="21">
        <v>0.0262</v>
      </c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5" thickBot="1">
      <c r="A116" s="44">
        <v>2010</v>
      </c>
      <c r="B116" s="27">
        <v>0.12300000000000001</v>
      </c>
      <c r="C116" s="27">
        <v>0.0437</v>
      </c>
      <c r="D116" s="26"/>
      <c r="E116" s="28"/>
      <c r="F116" s="26"/>
      <c r="G116" s="28"/>
      <c r="H116" s="27">
        <v>0.0641</v>
      </c>
      <c r="I116" s="27">
        <v>0.018600000000000002</v>
      </c>
      <c r="J116" s="26"/>
      <c r="K116" s="28"/>
      <c r="L116" s="27"/>
      <c r="M116" s="28"/>
      <c r="N116" s="27"/>
      <c r="O116" s="28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5" thickTop="1">
      <c r="A117" s="11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5">
      <c r="A118" s="30" t="s">
        <v>25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5">
      <c r="A119" s="30" t="s">
        <v>40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5">
      <c r="A120" s="1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15">
      <c r="A121" s="1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5">
      <c r="A122" s="1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5">
      <c r="A123" s="1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5">
      <c r="A124" s="1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5">
      <c r="A125" s="1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5">
      <c r="A126" s="1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5">
      <c r="A127" s="1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5">
      <c r="A128" s="1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5">
      <c r="A129" s="1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15">
      <c r="A130" s="1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5">
      <c r="A131" s="1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5">
      <c r="A132" s="1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5">
      <c r="A133" s="1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5">
      <c r="A134" s="1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5">
      <c r="A135" s="1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5">
      <c r="A136" s="1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5">
      <c r="A137" s="1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5">
      <c r="A138" s="1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5">
      <c r="A139" s="1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5">
      <c r="A140" s="1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5">
      <c r="A141" s="1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5">
      <c r="A142" s="1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5">
      <c r="A143" s="1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5">
      <c r="A144" s="1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5">
      <c r="A145" s="1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5">
      <c r="A146" s="1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5">
      <c r="A147" s="1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5">
      <c r="A148" s="1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5">
      <c r="A149" s="1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5">
      <c r="A150" s="1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5">
      <c r="A151" s="1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5">
      <c r="A152" s="1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5">
      <c r="A153" s="1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5">
      <c r="A154" s="1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5">
      <c r="A155" s="1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5">
      <c r="A156" s="1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15">
      <c r="A157" s="1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5">
      <c r="A158" s="1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5">
      <c r="A159" s="1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5">
      <c r="A160" s="1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5">
      <c r="A161" s="1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5">
      <c r="A162" s="1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5">
      <c r="A163" s="1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5">
      <c r="A164" s="1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5">
      <c r="A165" s="1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15">
      <c r="A166" s="1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5">
      <c r="A167" s="1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5">
      <c r="A168" s="1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5">
      <c r="A169" s="1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5">
      <c r="A170" s="1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5">
      <c r="A171" s="1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5">
      <c r="A172" s="1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5">
      <c r="A173" s="1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5">
      <c r="A174" s="1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15">
      <c r="A175" s="1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5">
      <c r="A176" s="1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5">
      <c r="A177" s="1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5">
      <c r="A178" s="1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5">
      <c r="A179" s="1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5">
      <c r="A180" s="1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5">
      <c r="A181" s="1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5">
      <c r="A182" s="1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5">
      <c r="A183" s="1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5">
      <c r="A184" s="1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5">
      <c r="A185" s="1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5">
      <c r="A186" s="1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5">
      <c r="A187" s="1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5">
      <c r="A188" s="1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5">
      <c r="A189" s="1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5">
      <c r="A190" s="1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5">
      <c r="A191" s="1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5">
      <c r="A192" s="1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15">
      <c r="A193" s="1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5">
      <c r="A194" s="1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5">
      <c r="A195" s="1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5">
      <c r="A196" s="1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5">
      <c r="A197" s="1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5">
      <c r="A198" s="1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5">
      <c r="A199" s="1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5">
      <c r="A200" s="1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5">
      <c r="A201" s="1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2:15" ht="12.75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</row>
    <row r="203" spans="2:15" ht="12.75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</row>
    <row r="204" spans="2:15" ht="12.75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</row>
    <row r="205" spans="2:15" ht="12.75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</row>
    <row r="206" spans="2:15" ht="12.75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</row>
    <row r="207" spans="2:15" ht="12.75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</row>
    <row r="208" spans="2:15" ht="12.75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</row>
    <row r="209" spans="2:15" ht="12.75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</row>
    <row r="210" spans="2:15" ht="12.75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</row>
    <row r="211" spans="2:15" ht="12.7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</row>
    <row r="212" spans="2:15" ht="12.75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</row>
    <row r="213" spans="2:15" ht="12.75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</row>
    <row r="214" spans="2:15" ht="12.75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</row>
    <row r="215" spans="2:15" ht="12.7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</row>
    <row r="216" spans="2:15" ht="12.75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2:15" ht="12.7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2:15" ht="12.75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</row>
  </sheetData>
  <sheetProtection/>
  <mergeCells count="8">
    <mergeCell ref="N4:O4"/>
    <mergeCell ref="A3:O3"/>
    <mergeCell ref="B4:C4"/>
    <mergeCell ref="D4:E4"/>
    <mergeCell ref="F4:G4"/>
    <mergeCell ref="H4:I4"/>
    <mergeCell ref="J4:K4"/>
    <mergeCell ref="L4:M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1"/>
  <sheetViews>
    <sheetView zoomScalePageLayoutView="0" workbookViewId="0" topLeftCell="A1">
      <pane xSplit="1" ySplit="5" topLeftCell="B9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16" sqref="D16"/>
    </sheetView>
  </sheetViews>
  <sheetFormatPr defaultColWidth="11.421875" defaultRowHeight="12.75"/>
  <cols>
    <col min="1" max="33" width="12.7109375" style="0" customWidth="1"/>
  </cols>
  <sheetData>
    <row r="1" spans="1:33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ht="15" thickBot="1">
      <c r="A2" s="11"/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4.5" customHeight="1" thickBot="1" thickTop="1">
      <c r="A3" s="63" t="s">
        <v>62</v>
      </c>
      <c r="B3" s="64"/>
      <c r="C3" s="64"/>
      <c r="D3" s="66"/>
      <c r="E3" s="66"/>
      <c r="F3" s="66"/>
      <c r="G3" s="66"/>
      <c r="H3" s="66"/>
      <c r="I3" s="66"/>
      <c r="J3" s="6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24.75" customHeight="1" thickTop="1">
      <c r="A4" s="13"/>
      <c r="B4" s="60" t="s">
        <v>26</v>
      </c>
      <c r="C4" s="62"/>
      <c r="D4" s="68" t="s">
        <v>27</v>
      </c>
      <c r="E4" s="68"/>
      <c r="F4" s="68"/>
      <c r="G4" s="68"/>
      <c r="H4" s="68"/>
      <c r="I4" s="68"/>
      <c r="J4" s="69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60" customHeight="1" thickBot="1">
      <c r="A5" s="14"/>
      <c r="B5" s="50" t="s">
        <v>28</v>
      </c>
      <c r="C5" s="51" t="s">
        <v>29</v>
      </c>
      <c r="D5" s="52" t="s">
        <v>7</v>
      </c>
      <c r="E5" s="53" t="s">
        <v>11</v>
      </c>
      <c r="F5" s="52" t="s">
        <v>12</v>
      </c>
      <c r="G5" s="54" t="s">
        <v>0</v>
      </c>
      <c r="H5" s="52" t="s">
        <v>13</v>
      </c>
      <c r="I5" s="55" t="s">
        <v>30</v>
      </c>
      <c r="J5" s="54" t="s">
        <v>31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5" thickTop="1">
      <c r="A6" s="18">
        <v>1900</v>
      </c>
      <c r="B6" s="19">
        <v>0.45858290780141847</v>
      </c>
      <c r="C6" s="21">
        <v>0.45858290780141847</v>
      </c>
      <c r="D6" s="20">
        <v>0.405</v>
      </c>
      <c r="E6" s="19">
        <v>0.4707537234042553</v>
      </c>
      <c r="F6" s="20">
        <v>0.449995</v>
      </c>
      <c r="G6" s="21">
        <v>0.455</v>
      </c>
      <c r="H6" s="20">
        <v>0.46104999999999996</v>
      </c>
      <c r="I6" s="56">
        <v>0.45919968085106383</v>
      </c>
      <c r="J6" s="21">
        <v>0.45858290780141847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5">
      <c r="A7" s="18">
        <f aca="true" t="shared" si="0" ref="A7:A38">A6+1</f>
        <v>1901</v>
      </c>
      <c r="B7" s="19"/>
      <c r="C7" s="48"/>
      <c r="D7" s="33"/>
      <c r="E7" s="49"/>
      <c r="F7" s="33"/>
      <c r="G7" s="34"/>
      <c r="H7" s="33"/>
      <c r="I7" s="57"/>
      <c r="J7" s="34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15">
      <c r="A8" s="18">
        <f t="shared" si="0"/>
        <v>1902</v>
      </c>
      <c r="B8" s="19"/>
      <c r="C8" s="48"/>
      <c r="D8" s="33"/>
      <c r="E8" s="49"/>
      <c r="F8" s="33"/>
      <c r="G8" s="34"/>
      <c r="H8" s="33"/>
      <c r="I8" s="57"/>
      <c r="J8" s="3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15">
      <c r="A9" s="18">
        <f t="shared" si="0"/>
        <v>1903</v>
      </c>
      <c r="B9" s="19"/>
      <c r="C9" s="21"/>
      <c r="D9" s="33"/>
      <c r="E9" s="49"/>
      <c r="F9" s="33"/>
      <c r="G9" s="34"/>
      <c r="H9" s="33"/>
      <c r="I9" s="57"/>
      <c r="J9" s="34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15">
      <c r="A10" s="18">
        <f t="shared" si="0"/>
        <v>1904</v>
      </c>
      <c r="B10" s="19"/>
      <c r="C10" s="48"/>
      <c r="D10" s="33"/>
      <c r="E10" s="49"/>
      <c r="F10" s="33"/>
      <c r="G10" s="34"/>
      <c r="H10" s="33"/>
      <c r="I10" s="57"/>
      <c r="J10" s="34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5">
      <c r="A11" s="18">
        <f t="shared" si="0"/>
        <v>1905</v>
      </c>
      <c r="B11" s="19"/>
      <c r="C11" s="48"/>
      <c r="D11" s="33"/>
      <c r="E11" s="49"/>
      <c r="F11" s="33"/>
      <c r="G11" s="34"/>
      <c r="H11" s="33"/>
      <c r="I11" s="57"/>
      <c r="J11" s="34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15">
      <c r="A12" s="18">
        <f t="shared" si="0"/>
        <v>1906</v>
      </c>
      <c r="B12" s="19"/>
      <c r="C12" s="48"/>
      <c r="D12" s="33"/>
      <c r="E12" s="49"/>
      <c r="F12" s="33"/>
      <c r="G12" s="34"/>
      <c r="H12" s="33"/>
      <c r="I12" s="57"/>
      <c r="J12" s="34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ht="15">
      <c r="A13" s="18">
        <f t="shared" si="0"/>
        <v>1907</v>
      </c>
      <c r="B13" s="19"/>
      <c r="C13" s="48"/>
      <c r="D13" s="33"/>
      <c r="E13" s="49"/>
      <c r="F13" s="33"/>
      <c r="G13" s="34"/>
      <c r="H13" s="33"/>
      <c r="I13" s="57"/>
      <c r="J13" s="34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ht="15">
      <c r="A14" s="18">
        <f t="shared" si="0"/>
        <v>1908</v>
      </c>
      <c r="B14" s="19">
        <v>0.4486945390070922</v>
      </c>
      <c r="C14" s="21">
        <v>0.4486945390070922</v>
      </c>
      <c r="D14" s="33"/>
      <c r="E14" s="49"/>
      <c r="F14" s="33"/>
      <c r="G14" s="34"/>
      <c r="H14" s="33"/>
      <c r="I14" s="57"/>
      <c r="J14" s="34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15">
      <c r="A15" s="18">
        <f t="shared" si="0"/>
        <v>1909</v>
      </c>
      <c r="B15" s="19">
        <v>0.45427283687943265</v>
      </c>
      <c r="C15" s="21">
        <v>0.45427283687943265</v>
      </c>
      <c r="D15" s="33"/>
      <c r="E15" s="49"/>
      <c r="F15" s="33"/>
      <c r="G15" s="34"/>
      <c r="H15" s="33"/>
      <c r="I15" s="57"/>
      <c r="J15" s="34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15">
      <c r="A16" s="18">
        <f t="shared" si="0"/>
        <v>1910</v>
      </c>
      <c r="B16" s="19">
        <v>0.4577167021276596</v>
      </c>
      <c r="C16" s="21">
        <v>0.4577167021276596</v>
      </c>
      <c r="D16" s="20">
        <v>0.4087964804114995</v>
      </c>
      <c r="E16" s="19">
        <v>0.47356755319148935</v>
      </c>
      <c r="F16" s="20">
        <v>0.43708625</v>
      </c>
      <c r="G16" s="21">
        <v>0.4664010416666667</v>
      </c>
      <c r="H16" s="20">
        <v>0.45592499999999997</v>
      </c>
      <c r="I16" s="56">
        <v>0.458244961214539</v>
      </c>
      <c r="J16" s="21">
        <v>0.45901828161938535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5">
      <c r="A17" s="18">
        <f t="shared" si="0"/>
        <v>1911</v>
      </c>
      <c r="B17" s="19">
        <v>0.4578176241134752</v>
      </c>
      <c r="C17" s="21">
        <v>0.4531132180851064</v>
      </c>
      <c r="D17" s="33"/>
      <c r="E17" s="49"/>
      <c r="F17" s="33"/>
      <c r="G17" s="34"/>
      <c r="H17" s="33"/>
      <c r="I17" s="57"/>
      <c r="J17" s="34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ht="15">
      <c r="A18" s="18">
        <f t="shared" si="0"/>
        <v>1912</v>
      </c>
      <c r="B18" s="19">
        <v>0.45619901300236404</v>
      </c>
      <c r="C18" s="21">
        <v>0.456124259751773</v>
      </c>
      <c r="D18" s="33"/>
      <c r="E18" s="49"/>
      <c r="F18" s="33"/>
      <c r="G18" s="34"/>
      <c r="H18" s="33"/>
      <c r="I18" s="57"/>
      <c r="J18" s="34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ht="15">
      <c r="A19" s="18">
        <f t="shared" si="0"/>
        <v>1913</v>
      </c>
      <c r="B19" s="19">
        <v>0.4643397872340425</v>
      </c>
      <c r="C19" s="21">
        <v>0.4643397872340425</v>
      </c>
      <c r="D19" s="33"/>
      <c r="E19" s="49"/>
      <c r="F19" s="33"/>
      <c r="G19" s="34"/>
      <c r="H19" s="33"/>
      <c r="I19" s="57"/>
      <c r="J19" s="34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15">
      <c r="A20" s="18">
        <f t="shared" si="0"/>
        <v>1914</v>
      </c>
      <c r="B20" s="19">
        <v>0.4510871749408983</v>
      </c>
      <c r="C20" s="21">
        <v>0.4510871749408983</v>
      </c>
      <c r="D20" s="33"/>
      <c r="E20" s="49"/>
      <c r="F20" s="33"/>
      <c r="G20" s="34"/>
      <c r="H20" s="33"/>
      <c r="I20" s="57"/>
      <c r="J20" s="34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15">
      <c r="A21" s="18">
        <f t="shared" si="0"/>
        <v>1915</v>
      </c>
      <c r="B21" s="19">
        <v>0.4361871513002364</v>
      </c>
      <c r="C21" s="21">
        <v>0.4361871513002364</v>
      </c>
      <c r="D21" s="33"/>
      <c r="E21" s="49"/>
      <c r="F21" s="33"/>
      <c r="G21" s="34"/>
      <c r="H21" s="33"/>
      <c r="I21" s="57"/>
      <c r="J21" s="3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5">
      <c r="A22" s="18">
        <f t="shared" si="0"/>
        <v>1916</v>
      </c>
      <c r="B22" s="19">
        <v>0.4548553782505909</v>
      </c>
      <c r="C22" s="21">
        <v>0.4685665336879432</v>
      </c>
      <c r="D22" s="33"/>
      <c r="E22" s="49"/>
      <c r="F22" s="33"/>
      <c r="G22" s="34"/>
      <c r="H22" s="33"/>
      <c r="I22" s="57"/>
      <c r="J22" s="34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15">
      <c r="A23" s="18">
        <f t="shared" si="0"/>
        <v>1917</v>
      </c>
      <c r="B23" s="19">
        <v>0.43845536643026</v>
      </c>
      <c r="C23" s="21">
        <v>0.43845536643026</v>
      </c>
      <c r="D23" s="33"/>
      <c r="E23" s="49"/>
      <c r="F23" s="33"/>
      <c r="G23" s="34"/>
      <c r="H23" s="33"/>
      <c r="I23" s="57"/>
      <c r="J23" s="3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15">
      <c r="A24" s="18">
        <f t="shared" si="0"/>
        <v>1918</v>
      </c>
      <c r="B24" s="19">
        <v>0.41223222222222217</v>
      </c>
      <c r="C24" s="21">
        <v>0.41223222222222217</v>
      </c>
      <c r="D24" s="33"/>
      <c r="E24" s="49"/>
      <c r="F24" s="33"/>
      <c r="G24" s="34"/>
      <c r="H24" s="33"/>
      <c r="I24" s="57"/>
      <c r="J24" s="34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15">
      <c r="A25" s="18">
        <f t="shared" si="0"/>
        <v>1919</v>
      </c>
      <c r="B25" s="19">
        <v>0.41529333333333335</v>
      </c>
      <c r="C25" s="21">
        <v>0.416245</v>
      </c>
      <c r="D25" s="33"/>
      <c r="E25" s="49"/>
      <c r="F25" s="33"/>
      <c r="G25" s="34"/>
      <c r="H25" s="33"/>
      <c r="I25" s="57"/>
      <c r="J25" s="34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ht="15">
      <c r="A26" s="18">
        <f t="shared" si="0"/>
        <v>1920</v>
      </c>
      <c r="B26" s="19">
        <v>0.401725</v>
      </c>
      <c r="C26" s="21">
        <v>0.38725000000000004</v>
      </c>
      <c r="D26" s="20">
        <v>0.44650999999999996</v>
      </c>
      <c r="E26" s="19">
        <v>0.4135900000000001</v>
      </c>
      <c r="F26" s="20">
        <v>0.38709000000000005</v>
      </c>
      <c r="G26" s="21">
        <v>0.41993</v>
      </c>
      <c r="H26" s="20">
        <v>0.3583</v>
      </c>
      <c r="I26" s="56">
        <v>0.39472750000000006</v>
      </c>
      <c r="J26" s="21">
        <v>0.40687000000000006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ht="15">
      <c r="A27" s="18">
        <f t="shared" si="0"/>
        <v>1921</v>
      </c>
      <c r="B27" s="19">
        <v>0.402525</v>
      </c>
      <c r="C27" s="21">
        <v>0.402525</v>
      </c>
      <c r="D27" s="33"/>
      <c r="E27" s="49"/>
      <c r="F27" s="33"/>
      <c r="G27" s="34"/>
      <c r="H27" s="33"/>
      <c r="I27" s="57"/>
      <c r="J27" s="34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ht="15">
      <c r="A28" s="18">
        <f t="shared" si="0"/>
        <v>1922</v>
      </c>
      <c r="B28" s="19">
        <v>0.416675</v>
      </c>
      <c r="C28" s="21">
        <v>0.416675</v>
      </c>
      <c r="D28" s="33"/>
      <c r="E28" s="49"/>
      <c r="F28" s="33"/>
      <c r="G28" s="34"/>
      <c r="H28" s="33"/>
      <c r="I28" s="57"/>
      <c r="J28" s="3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ht="15">
      <c r="A29" s="18">
        <f t="shared" si="0"/>
        <v>1923</v>
      </c>
      <c r="B29" s="19">
        <v>0.427775</v>
      </c>
      <c r="C29" s="21">
        <v>0.427775</v>
      </c>
      <c r="D29" s="33"/>
      <c r="E29" s="49"/>
      <c r="F29" s="33"/>
      <c r="G29" s="34"/>
      <c r="H29" s="33"/>
      <c r="I29" s="57"/>
      <c r="J29" s="34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8">
        <f t="shared" si="0"/>
        <v>1924</v>
      </c>
      <c r="B30" s="19">
        <v>0.41957500000000003</v>
      </c>
      <c r="C30" s="21">
        <v>0.41957500000000003</v>
      </c>
      <c r="D30" s="33"/>
      <c r="E30" s="49"/>
      <c r="F30" s="33"/>
      <c r="G30" s="34"/>
      <c r="H30" s="33"/>
      <c r="I30" s="57"/>
      <c r="J30" s="34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ht="15">
      <c r="A31" s="18">
        <f t="shared" si="0"/>
        <v>1925</v>
      </c>
      <c r="B31" s="19">
        <v>0.4143866666666667</v>
      </c>
      <c r="C31" s="21">
        <v>0.4143866666666667</v>
      </c>
      <c r="D31" s="33"/>
      <c r="E31" s="49"/>
      <c r="F31" s="33"/>
      <c r="G31" s="34"/>
      <c r="H31" s="33"/>
      <c r="I31" s="57"/>
      <c r="J31" s="34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ht="15">
      <c r="A32" s="18">
        <f t="shared" si="0"/>
        <v>1926</v>
      </c>
      <c r="B32" s="19">
        <v>0.40728666666666674</v>
      </c>
      <c r="C32" s="21">
        <v>0.40728666666666674</v>
      </c>
      <c r="D32" s="33"/>
      <c r="E32" s="49"/>
      <c r="F32" s="33"/>
      <c r="G32" s="34"/>
      <c r="H32" s="33"/>
      <c r="I32" s="57"/>
      <c r="J32" s="34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ht="15">
      <c r="A33" s="18">
        <f t="shared" si="0"/>
        <v>1927</v>
      </c>
      <c r="B33" s="19">
        <v>0.4103866666666667</v>
      </c>
      <c r="C33" s="21">
        <v>0.4103866666666667</v>
      </c>
      <c r="D33" s="33"/>
      <c r="E33" s="49"/>
      <c r="F33" s="33"/>
      <c r="G33" s="34"/>
      <c r="H33" s="33"/>
      <c r="I33" s="57"/>
      <c r="J33" s="34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ht="15">
      <c r="A34" s="18">
        <f t="shared" si="0"/>
        <v>1928</v>
      </c>
      <c r="B34" s="19">
        <v>0.4087866666666667</v>
      </c>
      <c r="C34" s="21">
        <v>0.4087866666666667</v>
      </c>
      <c r="D34" s="33"/>
      <c r="E34" s="49"/>
      <c r="F34" s="33"/>
      <c r="G34" s="34"/>
      <c r="H34" s="33"/>
      <c r="I34" s="57"/>
      <c r="J34" s="34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ht="15">
      <c r="A35" s="18">
        <f t="shared" si="0"/>
        <v>1929</v>
      </c>
      <c r="B35" s="19">
        <v>0.40385333333333334</v>
      </c>
      <c r="C35" s="21">
        <v>0.40385333333333334</v>
      </c>
      <c r="D35" s="33"/>
      <c r="E35" s="49"/>
      <c r="F35" s="33"/>
      <c r="G35" s="34"/>
      <c r="H35" s="33"/>
      <c r="I35" s="57"/>
      <c r="J35" s="3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ht="15">
      <c r="A36" s="18">
        <f t="shared" si="0"/>
        <v>1930</v>
      </c>
      <c r="B36" s="19">
        <v>0.408075</v>
      </c>
      <c r="C36" s="21">
        <v>0.40008333333333335</v>
      </c>
      <c r="D36" s="20">
        <v>0.45106</v>
      </c>
      <c r="E36" s="19">
        <v>0.39303499999999997</v>
      </c>
      <c r="F36" s="20">
        <v>0.42019999999999996</v>
      </c>
      <c r="G36" s="21">
        <v>0.4308899999999999</v>
      </c>
      <c r="H36" s="20">
        <v>0.3755</v>
      </c>
      <c r="I36" s="56">
        <v>0.40490624999999997</v>
      </c>
      <c r="J36" s="21">
        <v>0.4147083333333333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ht="15">
      <c r="A37" s="18">
        <f t="shared" si="0"/>
        <v>1931</v>
      </c>
      <c r="B37" s="19">
        <v>0.40507499999999996</v>
      </c>
      <c r="C37" s="21">
        <v>0.40507499999999996</v>
      </c>
      <c r="D37" s="33"/>
      <c r="E37" s="49"/>
      <c r="F37" s="33"/>
      <c r="G37" s="34"/>
      <c r="H37" s="33"/>
      <c r="I37" s="57"/>
      <c r="J37" s="34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15">
      <c r="A38" s="18">
        <f t="shared" si="0"/>
        <v>1932</v>
      </c>
      <c r="B38" s="19">
        <v>0.41758333333333325</v>
      </c>
      <c r="C38" s="21">
        <v>0.41758333333333325</v>
      </c>
      <c r="D38" s="33"/>
      <c r="E38" s="49"/>
      <c r="F38" s="33"/>
      <c r="G38" s="34"/>
      <c r="H38" s="33"/>
      <c r="I38" s="57"/>
      <c r="J38" s="34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ht="15">
      <c r="A39" s="18">
        <f aca="true" t="shared" si="1" ref="A39:A70">A38+1</f>
        <v>1933</v>
      </c>
      <c r="B39" s="19">
        <v>0.42011666666666664</v>
      </c>
      <c r="C39" s="21">
        <v>0.42011666666666664</v>
      </c>
      <c r="D39" s="33"/>
      <c r="E39" s="49"/>
      <c r="F39" s="33"/>
      <c r="G39" s="34"/>
      <c r="H39" s="33"/>
      <c r="I39" s="57"/>
      <c r="J39" s="34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5">
      <c r="A40" s="18">
        <f t="shared" si="1"/>
        <v>1934</v>
      </c>
      <c r="B40" s="19">
        <v>0.41814999999999997</v>
      </c>
      <c r="C40" s="21">
        <v>0.4087625</v>
      </c>
      <c r="D40" s="33"/>
      <c r="E40" s="49"/>
      <c r="F40" s="33"/>
      <c r="G40" s="34"/>
      <c r="H40" s="33"/>
      <c r="I40" s="57"/>
      <c r="J40" s="34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15">
      <c r="A41" s="18">
        <f t="shared" si="1"/>
        <v>1935</v>
      </c>
      <c r="B41" s="19">
        <v>0.43065000000000003</v>
      </c>
      <c r="C41" s="21">
        <v>0.4134375</v>
      </c>
      <c r="D41" s="33"/>
      <c r="E41" s="49"/>
      <c r="F41" s="33"/>
      <c r="G41" s="34"/>
      <c r="H41" s="33"/>
      <c r="I41" s="57"/>
      <c r="J41" s="34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15">
      <c r="A42" s="18">
        <f t="shared" si="1"/>
        <v>1936</v>
      </c>
      <c r="B42" s="19">
        <v>0.41628333333333334</v>
      </c>
      <c r="C42" s="21">
        <v>0.41628333333333334</v>
      </c>
      <c r="D42" s="33"/>
      <c r="E42" s="49"/>
      <c r="F42" s="33"/>
      <c r="G42" s="34"/>
      <c r="H42" s="33"/>
      <c r="I42" s="57"/>
      <c r="J42" s="34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5">
      <c r="A43" s="18">
        <f t="shared" si="1"/>
        <v>1937</v>
      </c>
      <c r="B43" s="19">
        <v>0.41243333333333326</v>
      </c>
      <c r="C43" s="21">
        <v>0.41243333333333326</v>
      </c>
      <c r="D43" s="33"/>
      <c r="E43" s="49"/>
      <c r="F43" s="33"/>
      <c r="G43" s="34"/>
      <c r="H43" s="33"/>
      <c r="I43" s="57"/>
      <c r="J43" s="34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ht="15">
      <c r="A44" s="18">
        <f t="shared" si="1"/>
        <v>1938</v>
      </c>
      <c r="B44" s="19">
        <v>0.41579999999999995</v>
      </c>
      <c r="C44" s="21">
        <v>0.41579999999999995</v>
      </c>
      <c r="D44" s="33"/>
      <c r="E44" s="49"/>
      <c r="F44" s="33"/>
      <c r="G44" s="34"/>
      <c r="H44" s="33"/>
      <c r="I44" s="57"/>
      <c r="J44" s="34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ht="15">
      <c r="A45" s="18">
        <f t="shared" si="1"/>
        <v>1939</v>
      </c>
      <c r="B45" s="19">
        <v>0.38065000000000004</v>
      </c>
      <c r="C45" s="21">
        <v>0.38065000000000004</v>
      </c>
      <c r="D45" s="33"/>
      <c r="E45" s="49"/>
      <c r="F45" s="33"/>
      <c r="G45" s="34"/>
      <c r="H45" s="33"/>
      <c r="I45" s="57"/>
      <c r="J45" s="34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ht="15">
      <c r="A46" s="18">
        <f t="shared" si="1"/>
        <v>1940</v>
      </c>
      <c r="B46" s="19">
        <v>0.3782</v>
      </c>
      <c r="C46" s="21">
        <v>0.3782</v>
      </c>
      <c r="D46" s="20">
        <v>0.36478</v>
      </c>
      <c r="E46" s="19">
        <v>0.33923999999999993</v>
      </c>
      <c r="F46" s="20">
        <v>0.344</v>
      </c>
      <c r="G46" s="21">
        <v>0.33485</v>
      </c>
      <c r="H46" s="20">
        <v>0.33283750000000006</v>
      </c>
      <c r="I46" s="56">
        <v>0.337731875</v>
      </c>
      <c r="J46" s="21">
        <v>0.3393633333333333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ht="15">
      <c r="A47" s="18">
        <f t="shared" si="1"/>
        <v>1941</v>
      </c>
      <c r="B47" s="19">
        <v>0.36945</v>
      </c>
      <c r="C47" s="21">
        <v>0.3599333333333334</v>
      </c>
      <c r="D47" s="33"/>
      <c r="E47" s="49"/>
      <c r="F47" s="33"/>
      <c r="G47" s="34"/>
      <c r="H47" s="33"/>
      <c r="I47" s="57"/>
      <c r="J47" s="34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15">
      <c r="A48" s="18">
        <f t="shared" si="1"/>
        <v>1942</v>
      </c>
      <c r="B48" s="19">
        <v>0.34555</v>
      </c>
      <c r="C48" s="21">
        <v>0.34555</v>
      </c>
      <c r="D48" s="33"/>
      <c r="E48" s="49"/>
      <c r="F48" s="33"/>
      <c r="G48" s="34"/>
      <c r="H48" s="33"/>
      <c r="I48" s="57"/>
      <c r="J48" s="34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ht="15">
      <c r="A49" s="18">
        <f t="shared" si="1"/>
        <v>1943</v>
      </c>
      <c r="B49" s="19">
        <v>0.32955</v>
      </c>
      <c r="C49" s="21">
        <v>0.3384</v>
      </c>
      <c r="D49" s="33"/>
      <c r="E49" s="49"/>
      <c r="F49" s="33"/>
      <c r="G49" s="34"/>
      <c r="H49" s="33"/>
      <c r="I49" s="57"/>
      <c r="J49" s="34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ht="15">
      <c r="A50" s="18">
        <f t="shared" si="1"/>
        <v>1944</v>
      </c>
      <c r="B50" s="19">
        <v>0.31435</v>
      </c>
      <c r="C50" s="21">
        <v>0.32570000000000005</v>
      </c>
      <c r="D50" s="33"/>
      <c r="E50" s="49"/>
      <c r="F50" s="33"/>
      <c r="G50" s="34"/>
      <c r="H50" s="33"/>
      <c r="I50" s="57"/>
      <c r="J50" s="34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ht="15">
      <c r="A51" s="18">
        <f t="shared" si="1"/>
        <v>1945</v>
      </c>
      <c r="B51" s="19">
        <v>0.31675</v>
      </c>
      <c r="C51" s="21">
        <v>0.32526666666666665</v>
      </c>
      <c r="D51" s="33"/>
      <c r="E51" s="49"/>
      <c r="F51" s="33"/>
      <c r="G51" s="34"/>
      <c r="H51" s="33"/>
      <c r="I51" s="57"/>
      <c r="J51" s="34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ht="15">
      <c r="A52" s="18">
        <f t="shared" si="1"/>
        <v>1946</v>
      </c>
      <c r="B52" s="19">
        <v>0.33509999999999995</v>
      </c>
      <c r="C52" s="21">
        <v>0.33769999999999994</v>
      </c>
      <c r="D52" s="33"/>
      <c r="E52" s="49"/>
      <c r="F52" s="33"/>
      <c r="G52" s="34"/>
      <c r="H52" s="33"/>
      <c r="I52" s="57"/>
      <c r="J52" s="34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ht="15">
      <c r="A53" s="18">
        <f t="shared" si="1"/>
        <v>1947</v>
      </c>
      <c r="B53" s="19">
        <v>0.33295</v>
      </c>
      <c r="C53" s="21">
        <v>0.32893333333333336</v>
      </c>
      <c r="D53" s="33"/>
      <c r="E53" s="49"/>
      <c r="F53" s="33"/>
      <c r="G53" s="34"/>
      <c r="H53" s="33"/>
      <c r="I53" s="57"/>
      <c r="J53" s="34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ht="15">
      <c r="A54" s="18">
        <f t="shared" si="1"/>
        <v>1948</v>
      </c>
      <c r="B54" s="19">
        <v>0.3263</v>
      </c>
      <c r="C54" s="21">
        <v>0.3201</v>
      </c>
      <c r="D54" s="33"/>
      <c r="E54" s="49"/>
      <c r="F54" s="33"/>
      <c r="G54" s="34"/>
      <c r="H54" s="33"/>
      <c r="I54" s="57"/>
      <c r="J54" s="34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ht="15">
      <c r="A55" s="18">
        <f t="shared" si="1"/>
        <v>1949</v>
      </c>
      <c r="B55" s="19">
        <v>0.32225000000000004</v>
      </c>
      <c r="C55" s="21">
        <v>0.316</v>
      </c>
      <c r="D55" s="33"/>
      <c r="E55" s="49"/>
      <c r="F55" s="33"/>
      <c r="G55" s="34"/>
      <c r="H55" s="33"/>
      <c r="I55" s="57"/>
      <c r="J55" s="34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ht="15">
      <c r="A56" s="18">
        <f t="shared" si="1"/>
        <v>1950</v>
      </c>
      <c r="B56" s="19">
        <v>0.33185</v>
      </c>
      <c r="C56" s="21">
        <v>0.32206666666666667</v>
      </c>
      <c r="D56" s="20">
        <v>0.33688999999999997</v>
      </c>
      <c r="E56" s="19">
        <v>0.30343333333333333</v>
      </c>
      <c r="F56" s="20">
        <v>0.33199999999999996</v>
      </c>
      <c r="G56" s="21">
        <v>0.33796</v>
      </c>
      <c r="H56" s="20">
        <v>0.29442</v>
      </c>
      <c r="I56" s="56">
        <v>0.3169533333333333</v>
      </c>
      <c r="J56" s="21">
        <v>0.32446444444444444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ht="15">
      <c r="A57" s="18">
        <f t="shared" si="1"/>
        <v>1951</v>
      </c>
      <c r="B57" s="19">
        <v>0.323</v>
      </c>
      <c r="C57" s="21">
        <v>0.31479999999999997</v>
      </c>
      <c r="D57" s="33"/>
      <c r="E57" s="49"/>
      <c r="F57" s="33"/>
      <c r="G57" s="34"/>
      <c r="H57" s="33"/>
      <c r="I57" s="57"/>
      <c r="J57" s="34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ht="15">
      <c r="A58" s="18">
        <f t="shared" si="1"/>
        <v>1952</v>
      </c>
      <c r="B58" s="19">
        <v>0.32084999999999997</v>
      </c>
      <c r="C58" s="21">
        <v>0.31083333333333335</v>
      </c>
      <c r="D58" s="33"/>
      <c r="E58" s="49"/>
      <c r="F58" s="33"/>
      <c r="G58" s="34"/>
      <c r="H58" s="33"/>
      <c r="I58" s="57"/>
      <c r="J58" s="34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ht="15">
      <c r="A59" s="18">
        <f t="shared" si="1"/>
        <v>1953</v>
      </c>
      <c r="B59" s="19">
        <v>0.31695</v>
      </c>
      <c r="C59" s="21">
        <v>0.30996666666666667</v>
      </c>
      <c r="D59" s="33"/>
      <c r="E59" s="49"/>
      <c r="F59" s="33"/>
      <c r="G59" s="34"/>
      <c r="H59" s="33"/>
      <c r="I59" s="57"/>
      <c r="J59" s="34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ht="15">
      <c r="A60" s="18">
        <f t="shared" si="1"/>
        <v>1954</v>
      </c>
      <c r="B60" s="19">
        <v>0.3208</v>
      </c>
      <c r="C60" s="21">
        <v>0.3112333333333333</v>
      </c>
      <c r="D60" s="33"/>
      <c r="E60" s="49"/>
      <c r="F60" s="33"/>
      <c r="G60" s="34"/>
      <c r="H60" s="33"/>
      <c r="I60" s="57"/>
      <c r="J60" s="34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ht="15">
      <c r="A61" s="18">
        <f t="shared" si="1"/>
        <v>1955</v>
      </c>
      <c r="B61" s="19">
        <v>0.3234</v>
      </c>
      <c r="C61" s="21">
        <v>0.3116666666666667</v>
      </c>
      <c r="D61" s="33"/>
      <c r="E61" s="49"/>
      <c r="F61" s="33"/>
      <c r="G61" s="34"/>
      <c r="H61" s="33"/>
      <c r="I61" s="57"/>
      <c r="J61" s="34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ht="15">
      <c r="A62" s="18">
        <f t="shared" si="1"/>
        <v>1956</v>
      </c>
      <c r="B62" s="19">
        <v>0.32034999999999997</v>
      </c>
      <c r="C62" s="21">
        <v>0.30966666666666665</v>
      </c>
      <c r="D62" s="33"/>
      <c r="E62" s="49"/>
      <c r="F62" s="33"/>
      <c r="G62" s="34"/>
      <c r="H62" s="33"/>
      <c r="I62" s="57"/>
      <c r="J62" s="34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ht="15">
      <c r="A63" s="18">
        <f t="shared" si="1"/>
        <v>1957</v>
      </c>
      <c r="B63" s="19">
        <v>0.32133333333333336</v>
      </c>
      <c r="C63" s="21">
        <v>0.314025</v>
      </c>
      <c r="D63" s="33"/>
      <c r="E63" s="49"/>
      <c r="F63" s="33"/>
      <c r="G63" s="34"/>
      <c r="H63" s="33"/>
      <c r="I63" s="57"/>
      <c r="J63" s="34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ht="15">
      <c r="A64" s="18">
        <f t="shared" si="1"/>
        <v>1958</v>
      </c>
      <c r="B64" s="19">
        <v>0.31884999999999997</v>
      </c>
      <c r="C64" s="21">
        <v>0.31096666666666667</v>
      </c>
      <c r="D64" s="33"/>
      <c r="E64" s="49"/>
      <c r="F64" s="33"/>
      <c r="G64" s="34"/>
      <c r="H64" s="33"/>
      <c r="I64" s="57"/>
      <c r="J64" s="34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ht="15">
      <c r="A65" s="18">
        <f t="shared" si="1"/>
        <v>1959</v>
      </c>
      <c r="B65" s="19">
        <v>0.32920000000000005</v>
      </c>
      <c r="C65" s="21">
        <v>0.3196666666666667</v>
      </c>
      <c r="D65" s="33"/>
      <c r="E65" s="49"/>
      <c r="F65" s="33"/>
      <c r="G65" s="34"/>
      <c r="H65" s="33"/>
      <c r="I65" s="57"/>
      <c r="J65" s="34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ht="15">
      <c r="A66" s="18">
        <f t="shared" si="1"/>
        <v>1960</v>
      </c>
      <c r="B66" s="19">
        <v>0.3317</v>
      </c>
      <c r="C66" s="21">
        <v>0.3223</v>
      </c>
      <c r="D66" s="20">
        <v>0.34130000000000005</v>
      </c>
      <c r="E66" s="19">
        <v>0.29368888888888883</v>
      </c>
      <c r="F66" s="20">
        <v>0.31</v>
      </c>
      <c r="G66" s="21">
        <v>0.36063999999999996</v>
      </c>
      <c r="H66" s="20">
        <v>0.30055</v>
      </c>
      <c r="I66" s="56">
        <v>0.31621972222222217</v>
      </c>
      <c r="J66" s="21">
        <v>0.32144296296296293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ht="15">
      <c r="A67" s="18">
        <f t="shared" si="1"/>
        <v>1961</v>
      </c>
      <c r="B67" s="19">
        <v>0.3411</v>
      </c>
      <c r="C67" s="21">
        <v>0.3286</v>
      </c>
      <c r="D67" s="33"/>
      <c r="E67" s="49"/>
      <c r="F67" s="33"/>
      <c r="G67" s="34"/>
      <c r="H67" s="33"/>
      <c r="I67" s="57"/>
      <c r="J67" s="34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ht="15">
      <c r="A68" s="18">
        <f t="shared" si="1"/>
        <v>1962</v>
      </c>
      <c r="B68" s="19">
        <v>0.32625</v>
      </c>
      <c r="C68" s="21">
        <v>0.3177666666666667</v>
      </c>
      <c r="D68" s="33"/>
      <c r="E68" s="49"/>
      <c r="F68" s="33"/>
      <c r="G68" s="34"/>
      <c r="H68" s="33"/>
      <c r="I68" s="57"/>
      <c r="J68" s="34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ht="15">
      <c r="A69" s="18">
        <f t="shared" si="1"/>
        <v>1963</v>
      </c>
      <c r="B69" s="19">
        <v>0.33175</v>
      </c>
      <c r="C69" s="21">
        <v>0.321</v>
      </c>
      <c r="D69" s="33"/>
      <c r="E69" s="49"/>
      <c r="F69" s="33"/>
      <c r="G69" s="34"/>
      <c r="H69" s="33"/>
      <c r="I69" s="57"/>
      <c r="J69" s="34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ht="15">
      <c r="A70" s="18">
        <f t="shared" si="1"/>
        <v>1964</v>
      </c>
      <c r="B70" s="19">
        <v>0.33375</v>
      </c>
      <c r="C70" s="21">
        <v>0.32183333333333336</v>
      </c>
      <c r="D70" s="33"/>
      <c r="E70" s="49"/>
      <c r="F70" s="33"/>
      <c r="G70" s="34"/>
      <c r="H70" s="33"/>
      <c r="I70" s="57"/>
      <c r="J70" s="34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ht="15">
      <c r="A71" s="18">
        <f aca="true" t="shared" si="2" ref="A71:A102">A70+1</f>
        <v>1965</v>
      </c>
      <c r="B71" s="19">
        <v>0.3277666666666667</v>
      </c>
      <c r="C71" s="21">
        <v>0.32005</v>
      </c>
      <c r="D71" s="33"/>
      <c r="E71" s="49"/>
      <c r="F71" s="33"/>
      <c r="G71" s="34"/>
      <c r="H71" s="33"/>
      <c r="I71" s="57"/>
      <c r="J71" s="34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ht="15">
      <c r="A72" s="18">
        <f t="shared" si="2"/>
        <v>1966</v>
      </c>
      <c r="B72" s="19">
        <v>0.327</v>
      </c>
      <c r="C72" s="21">
        <v>0.3166</v>
      </c>
      <c r="D72" s="33"/>
      <c r="E72" s="49"/>
      <c r="F72" s="33"/>
      <c r="G72" s="34"/>
      <c r="H72" s="33"/>
      <c r="I72" s="57"/>
      <c r="J72" s="34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ht="15">
      <c r="A73" s="18">
        <f t="shared" si="2"/>
        <v>1967</v>
      </c>
      <c r="B73" s="19">
        <v>0.32495</v>
      </c>
      <c r="C73" s="21">
        <v>0.31773333333333337</v>
      </c>
      <c r="D73" s="33"/>
      <c r="E73" s="49"/>
      <c r="F73" s="33"/>
      <c r="G73" s="34"/>
      <c r="H73" s="33"/>
      <c r="I73" s="57"/>
      <c r="J73" s="34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ht="15">
      <c r="A74" s="18">
        <f t="shared" si="2"/>
        <v>1968</v>
      </c>
      <c r="B74" s="19">
        <v>0.31216666666666665</v>
      </c>
      <c r="C74" s="21">
        <v>0.31010000000000004</v>
      </c>
      <c r="D74" s="33"/>
      <c r="E74" s="49"/>
      <c r="F74" s="33"/>
      <c r="G74" s="34"/>
      <c r="H74" s="33"/>
      <c r="I74" s="57"/>
      <c r="J74" s="34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ht="15">
      <c r="A75" s="18">
        <f t="shared" si="2"/>
        <v>1969</v>
      </c>
      <c r="B75" s="19">
        <v>0.3134</v>
      </c>
      <c r="C75" s="21">
        <v>0.309</v>
      </c>
      <c r="D75" s="33"/>
      <c r="E75" s="49"/>
      <c r="F75" s="33"/>
      <c r="G75" s="34"/>
      <c r="H75" s="33"/>
      <c r="I75" s="57"/>
      <c r="J75" s="34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ht="15">
      <c r="A76" s="18">
        <f t="shared" si="2"/>
        <v>1970</v>
      </c>
      <c r="B76" s="19">
        <v>0.3098</v>
      </c>
      <c r="C76" s="21">
        <v>0.3044</v>
      </c>
      <c r="D76" s="20">
        <v>0.33432</v>
      </c>
      <c r="E76" s="19">
        <v>0.28324</v>
      </c>
      <c r="F76" s="20">
        <v>0.3136666666666667</v>
      </c>
      <c r="G76" s="21">
        <v>0.32744</v>
      </c>
      <c r="H76" s="20">
        <v>0.26435</v>
      </c>
      <c r="I76" s="56">
        <v>0.29717416666666663</v>
      </c>
      <c r="J76" s="21">
        <v>0.30811555555555553</v>
      </c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3" ht="15">
      <c r="A77" s="18">
        <f t="shared" si="2"/>
        <v>1971</v>
      </c>
      <c r="B77" s="19">
        <v>0.3148</v>
      </c>
      <c r="C77" s="21">
        <v>0.30700000000000005</v>
      </c>
      <c r="D77" s="33"/>
      <c r="E77" s="49"/>
      <c r="F77" s="33"/>
      <c r="G77" s="34"/>
      <c r="H77" s="33"/>
      <c r="I77" s="57"/>
      <c r="J77" s="34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ht="15">
      <c r="A78" s="18">
        <f t="shared" si="2"/>
        <v>1972</v>
      </c>
      <c r="B78" s="19">
        <v>0.30965</v>
      </c>
      <c r="C78" s="21">
        <v>0.2994</v>
      </c>
      <c r="D78" s="33"/>
      <c r="E78" s="49"/>
      <c r="F78" s="33"/>
      <c r="G78" s="34"/>
      <c r="H78" s="33"/>
      <c r="I78" s="57"/>
      <c r="J78" s="34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ht="15">
      <c r="A79" s="18">
        <f t="shared" si="2"/>
        <v>1973</v>
      </c>
      <c r="B79" s="19">
        <v>0.31104999999999994</v>
      </c>
      <c r="C79" s="21">
        <v>0.2992333333333333</v>
      </c>
      <c r="D79" s="33"/>
      <c r="E79" s="49"/>
      <c r="F79" s="33"/>
      <c r="G79" s="34"/>
      <c r="H79" s="33"/>
      <c r="I79" s="57"/>
      <c r="J79" s="34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ht="15">
      <c r="A80" s="18">
        <f t="shared" si="2"/>
        <v>1974</v>
      </c>
      <c r="B80" s="19">
        <v>0.3074333333333333</v>
      </c>
      <c r="C80" s="21">
        <v>0.29824999999999996</v>
      </c>
      <c r="D80" s="33"/>
      <c r="E80" s="49"/>
      <c r="F80" s="33"/>
      <c r="G80" s="34"/>
      <c r="H80" s="33"/>
      <c r="I80" s="57"/>
      <c r="J80" s="34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1:33" ht="15">
      <c r="A81" s="18">
        <f t="shared" si="2"/>
        <v>1975</v>
      </c>
      <c r="B81" s="19">
        <v>0.30615</v>
      </c>
      <c r="C81" s="21">
        <v>0.2920333333333333</v>
      </c>
      <c r="D81" s="33"/>
      <c r="E81" s="49"/>
      <c r="F81" s="33"/>
      <c r="G81" s="34"/>
      <c r="H81" s="33"/>
      <c r="I81" s="57"/>
      <c r="J81" s="34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1:33" ht="15">
      <c r="A82" s="18">
        <f t="shared" si="2"/>
        <v>1976</v>
      </c>
      <c r="B82" s="19">
        <v>0.3054</v>
      </c>
      <c r="C82" s="21">
        <v>0.28876666666666667</v>
      </c>
      <c r="D82" s="33"/>
      <c r="E82" s="49"/>
      <c r="F82" s="33"/>
      <c r="G82" s="34"/>
      <c r="H82" s="33"/>
      <c r="I82" s="57"/>
      <c r="J82" s="34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1:33" ht="15">
      <c r="A83" s="18">
        <f t="shared" si="2"/>
        <v>1977</v>
      </c>
      <c r="B83" s="19">
        <v>0.3038</v>
      </c>
      <c r="C83" s="21">
        <v>0.28964999999999996</v>
      </c>
      <c r="D83" s="33"/>
      <c r="E83" s="49"/>
      <c r="F83" s="33"/>
      <c r="G83" s="34"/>
      <c r="H83" s="33"/>
      <c r="I83" s="57"/>
      <c r="J83" s="34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1:33" ht="15">
      <c r="A84" s="18">
        <f t="shared" si="2"/>
        <v>1978</v>
      </c>
      <c r="B84" s="19">
        <v>0.29579999999999995</v>
      </c>
      <c r="C84" s="21">
        <v>0.2771666666666666</v>
      </c>
      <c r="D84" s="33"/>
      <c r="E84" s="49"/>
      <c r="F84" s="33"/>
      <c r="G84" s="34"/>
      <c r="H84" s="33"/>
      <c r="I84" s="57"/>
      <c r="J84" s="34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1:33" ht="15">
      <c r="A85" s="18">
        <f t="shared" si="2"/>
        <v>1979</v>
      </c>
      <c r="B85" s="19">
        <v>0.29700000000000004</v>
      </c>
      <c r="C85" s="21">
        <v>0.27623333333333333</v>
      </c>
      <c r="D85" s="33"/>
      <c r="E85" s="49"/>
      <c r="F85" s="33"/>
      <c r="G85" s="34"/>
      <c r="H85" s="33"/>
      <c r="I85" s="57"/>
      <c r="J85" s="34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1:33" ht="15">
      <c r="A86" s="18">
        <f t="shared" si="2"/>
        <v>1980</v>
      </c>
      <c r="B86" s="19">
        <v>0.3118</v>
      </c>
      <c r="C86" s="21">
        <v>0.28363333333333335</v>
      </c>
      <c r="D86" s="20">
        <v>0.37476999999999994</v>
      </c>
      <c r="E86" s="19">
        <v>0.32639999999999997</v>
      </c>
      <c r="F86" s="20">
        <v>0.316025</v>
      </c>
      <c r="G86" s="21">
        <v>0.31098</v>
      </c>
      <c r="H86" s="20">
        <v>0.22448</v>
      </c>
      <c r="I86" s="56">
        <v>0.29447125</v>
      </c>
      <c r="J86" s="21">
        <v>0.3178016666666667</v>
      </c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:33" ht="15">
      <c r="A87" s="18">
        <f t="shared" si="2"/>
        <v>1981</v>
      </c>
      <c r="B87" s="19">
        <v>0.3088</v>
      </c>
      <c r="C87" s="21">
        <v>0.28053333333333336</v>
      </c>
      <c r="D87" s="33"/>
      <c r="E87" s="49"/>
      <c r="F87" s="33"/>
      <c r="G87" s="34"/>
      <c r="H87" s="33"/>
      <c r="I87" s="57"/>
      <c r="J87" s="34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1:33" ht="15">
      <c r="A88" s="18">
        <f t="shared" si="2"/>
        <v>1982</v>
      </c>
      <c r="B88" s="19">
        <v>0.3058</v>
      </c>
      <c r="C88" s="21">
        <v>0.2783</v>
      </c>
      <c r="D88" s="33"/>
      <c r="E88" s="49"/>
      <c r="F88" s="33"/>
      <c r="G88" s="34"/>
      <c r="H88" s="33"/>
      <c r="I88" s="57"/>
      <c r="J88" s="34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spans="1:33" ht="15">
      <c r="A89" s="18">
        <f t="shared" si="2"/>
        <v>1983</v>
      </c>
      <c r="B89" s="19">
        <v>0.30946666666666667</v>
      </c>
      <c r="C89" s="21">
        <v>0.28815</v>
      </c>
      <c r="D89" s="33"/>
      <c r="E89" s="49"/>
      <c r="F89" s="33"/>
      <c r="G89" s="34"/>
      <c r="H89" s="33"/>
      <c r="I89" s="57"/>
      <c r="J89" s="34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spans="1:33" ht="15">
      <c r="A90" s="18">
        <f t="shared" si="2"/>
        <v>1984</v>
      </c>
      <c r="B90" s="19">
        <v>0.31520000000000004</v>
      </c>
      <c r="C90" s="21">
        <v>0.28446666666666665</v>
      </c>
      <c r="D90" s="33"/>
      <c r="E90" s="49"/>
      <c r="F90" s="33"/>
      <c r="G90" s="34"/>
      <c r="H90" s="33"/>
      <c r="I90" s="57"/>
      <c r="J90" s="34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1:33" ht="15">
      <c r="A91" s="18">
        <f t="shared" si="2"/>
        <v>1985</v>
      </c>
      <c r="B91" s="19">
        <v>0.3185</v>
      </c>
      <c r="C91" s="21">
        <v>0.28676666666666667</v>
      </c>
      <c r="D91" s="33"/>
      <c r="E91" s="49"/>
      <c r="F91" s="33"/>
      <c r="G91" s="34"/>
      <c r="H91" s="33"/>
      <c r="I91" s="57"/>
      <c r="J91" s="34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1:33" ht="15">
      <c r="A92" s="18">
        <f t="shared" si="2"/>
        <v>1986</v>
      </c>
      <c r="B92" s="19">
        <v>0.319</v>
      </c>
      <c r="C92" s="21">
        <v>0.295125</v>
      </c>
      <c r="D92" s="33"/>
      <c r="E92" s="49"/>
      <c r="F92" s="33"/>
      <c r="G92" s="34"/>
      <c r="H92" s="33"/>
      <c r="I92" s="57"/>
      <c r="J92" s="34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spans="1:33" ht="15">
      <c r="A93" s="18">
        <f t="shared" si="2"/>
        <v>1987</v>
      </c>
      <c r="B93" s="19">
        <v>0.325</v>
      </c>
      <c r="C93" s="21">
        <v>0.2918</v>
      </c>
      <c r="D93" s="33"/>
      <c r="E93" s="49"/>
      <c r="F93" s="33"/>
      <c r="G93" s="34"/>
      <c r="H93" s="33"/>
      <c r="I93" s="57"/>
      <c r="J93" s="34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 spans="1:33" ht="15">
      <c r="A94" s="18">
        <f t="shared" si="2"/>
        <v>1988</v>
      </c>
      <c r="B94" s="19">
        <v>0.3315</v>
      </c>
      <c r="C94" s="21">
        <v>0.29610000000000003</v>
      </c>
      <c r="D94" s="33"/>
      <c r="E94" s="49"/>
      <c r="F94" s="33"/>
      <c r="G94" s="34"/>
      <c r="H94" s="33"/>
      <c r="I94" s="57"/>
      <c r="J94" s="34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</row>
    <row r="95" spans="1:33" ht="15">
      <c r="A95" s="18">
        <f t="shared" si="2"/>
        <v>1989</v>
      </c>
      <c r="B95" s="19">
        <v>0.3309666666666667</v>
      </c>
      <c r="C95" s="21">
        <v>0.3046</v>
      </c>
      <c r="D95" s="33"/>
      <c r="E95" s="49"/>
      <c r="F95" s="33"/>
      <c r="G95" s="34"/>
      <c r="H95" s="33"/>
      <c r="I95" s="57"/>
      <c r="J95" s="34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</row>
    <row r="96" spans="1:33" ht="15">
      <c r="A96" s="18">
        <f t="shared" si="2"/>
        <v>1990</v>
      </c>
      <c r="B96" s="19">
        <v>0.3477</v>
      </c>
      <c r="C96" s="21">
        <v>0.30763333333333337</v>
      </c>
      <c r="D96" s="20">
        <v>0.4239</v>
      </c>
      <c r="E96" s="19">
        <v>0.38404999999999995</v>
      </c>
      <c r="F96" s="20">
        <v>0.33759999999999996</v>
      </c>
      <c r="G96" s="21">
        <v>0.32411</v>
      </c>
      <c r="H96" s="20">
        <v>0.24961000000000003</v>
      </c>
      <c r="I96" s="56">
        <v>0.32384250000000003</v>
      </c>
      <c r="J96" s="21">
        <v>0.34858666666666666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</row>
    <row r="97" spans="1:33" ht="15">
      <c r="A97" s="18">
        <f t="shared" si="2"/>
        <v>1991</v>
      </c>
      <c r="B97" s="19">
        <v>0.35045</v>
      </c>
      <c r="C97" s="21">
        <v>0.3147333333333333</v>
      </c>
      <c r="D97" s="33"/>
      <c r="E97" s="49"/>
      <c r="F97" s="33"/>
      <c r="G97" s="34"/>
      <c r="H97" s="33"/>
      <c r="I97" s="57"/>
      <c r="J97" s="34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</row>
    <row r="98" spans="1:33" ht="15">
      <c r="A98" s="18">
        <f t="shared" si="2"/>
        <v>1992</v>
      </c>
      <c r="B98" s="19">
        <v>0.34423333333333334</v>
      </c>
      <c r="C98" s="21">
        <v>0.31899999999999995</v>
      </c>
      <c r="D98" s="33"/>
      <c r="E98" s="49"/>
      <c r="F98" s="33"/>
      <c r="G98" s="34"/>
      <c r="H98" s="33"/>
      <c r="I98" s="57"/>
      <c r="J98" s="34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</row>
    <row r="99" spans="1:33" ht="15">
      <c r="A99" s="18">
        <f t="shared" si="2"/>
        <v>1993</v>
      </c>
      <c r="B99" s="19">
        <v>0.3528</v>
      </c>
      <c r="C99" s="21">
        <v>0.31729999999999997</v>
      </c>
      <c r="D99" s="33"/>
      <c r="E99" s="49"/>
      <c r="F99" s="33"/>
      <c r="G99" s="34"/>
      <c r="H99" s="33"/>
      <c r="I99" s="57"/>
      <c r="J99" s="34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</row>
    <row r="100" spans="1:33" ht="15">
      <c r="A100" s="18">
        <f t="shared" si="2"/>
        <v>1994</v>
      </c>
      <c r="B100" s="19">
        <v>0.3535</v>
      </c>
      <c r="C100" s="21">
        <v>0.31976666666666664</v>
      </c>
      <c r="D100" s="33"/>
      <c r="E100" s="49"/>
      <c r="F100" s="33"/>
      <c r="G100" s="34"/>
      <c r="H100" s="33"/>
      <c r="I100" s="57"/>
      <c r="J100" s="34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 spans="1:33" ht="15">
      <c r="A101" s="18">
        <f t="shared" si="2"/>
        <v>1995</v>
      </c>
      <c r="B101" s="19">
        <v>0.3469666666666666</v>
      </c>
      <c r="C101" s="21">
        <v>0.32254999999999995</v>
      </c>
      <c r="D101" s="33"/>
      <c r="E101" s="49"/>
      <c r="F101" s="33"/>
      <c r="G101" s="34"/>
      <c r="H101" s="33"/>
      <c r="I101" s="57"/>
      <c r="J101" s="34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spans="1:33" ht="15">
      <c r="A102" s="18">
        <f t="shared" si="2"/>
        <v>1996</v>
      </c>
      <c r="B102" s="19">
        <v>0.3567</v>
      </c>
      <c r="C102" s="21">
        <v>0.323</v>
      </c>
      <c r="D102" s="33"/>
      <c r="E102" s="49"/>
      <c r="F102" s="33"/>
      <c r="G102" s="34"/>
      <c r="H102" s="33"/>
      <c r="I102" s="57"/>
      <c r="J102" s="34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1:33" ht="15">
      <c r="A103" s="18">
        <f aca="true" t="shared" si="3" ref="A103:A115">A102+1</f>
        <v>1997</v>
      </c>
      <c r="B103" s="19">
        <v>0.35555000000000003</v>
      </c>
      <c r="C103" s="21">
        <v>0.3231</v>
      </c>
      <c r="D103" s="33"/>
      <c r="E103" s="49"/>
      <c r="F103" s="33"/>
      <c r="G103" s="34"/>
      <c r="H103" s="33"/>
      <c r="I103" s="57"/>
      <c r="J103" s="34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1:33" ht="15">
      <c r="A104" s="18">
        <f t="shared" si="3"/>
        <v>1998</v>
      </c>
      <c r="B104" s="19">
        <v>0.35590000000000005</v>
      </c>
      <c r="C104" s="21">
        <v>0.33170000000000005</v>
      </c>
      <c r="D104" s="33"/>
      <c r="E104" s="49"/>
      <c r="F104" s="33"/>
      <c r="G104" s="34"/>
      <c r="H104" s="33"/>
      <c r="I104" s="57"/>
      <c r="J104" s="34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1:33" ht="15">
      <c r="A105" s="18">
        <f t="shared" si="3"/>
        <v>1999</v>
      </c>
      <c r="B105" s="19">
        <v>0.35985</v>
      </c>
      <c r="C105" s="21">
        <v>0.3269666666666667</v>
      </c>
      <c r="D105" s="33"/>
      <c r="E105" s="49"/>
      <c r="F105" s="33"/>
      <c r="G105" s="34"/>
      <c r="H105" s="33"/>
      <c r="I105" s="57"/>
      <c r="J105" s="34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1:33" ht="15">
      <c r="A106" s="18">
        <f t="shared" si="3"/>
        <v>2000</v>
      </c>
      <c r="B106" s="19">
        <v>0.35739999999999994</v>
      </c>
      <c r="C106" s="21">
        <v>0.3273333333333333</v>
      </c>
      <c r="D106" s="20">
        <v>0.46929999999999994</v>
      </c>
      <c r="E106" s="19">
        <v>0.40206666666666663</v>
      </c>
      <c r="F106" s="20">
        <v>0.35683888888888887</v>
      </c>
      <c r="G106" s="21">
        <v>0.3303</v>
      </c>
      <c r="H106" s="20">
        <v>0.27039</v>
      </c>
      <c r="I106" s="56">
        <v>0.33989888888888886</v>
      </c>
      <c r="J106" s="21">
        <v>0.3630685185185185</v>
      </c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1:33" ht="15">
      <c r="A107" s="18">
        <f t="shared" si="3"/>
        <v>2001</v>
      </c>
      <c r="B107" s="19">
        <v>0.3594333333333333</v>
      </c>
      <c r="C107" s="21">
        <v>0.33647499999999997</v>
      </c>
      <c r="D107" s="33"/>
      <c r="E107" s="49"/>
      <c r="F107" s="33"/>
      <c r="G107" s="34"/>
      <c r="H107" s="33"/>
      <c r="I107" s="57"/>
      <c r="J107" s="34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1:33" ht="15">
      <c r="A108" s="18">
        <f t="shared" si="3"/>
        <v>2002</v>
      </c>
      <c r="B108" s="19">
        <v>0.35779999999999995</v>
      </c>
      <c r="C108" s="21">
        <v>0.334425</v>
      </c>
      <c r="D108" s="33"/>
      <c r="E108" s="49"/>
      <c r="F108" s="33"/>
      <c r="G108" s="34"/>
      <c r="H108" s="33"/>
      <c r="I108" s="57"/>
      <c r="J108" s="34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1:33" ht="15">
      <c r="A109" s="18">
        <f t="shared" si="3"/>
        <v>2003</v>
      </c>
      <c r="B109" s="19">
        <v>0.3538333333333333</v>
      </c>
      <c r="C109" s="21">
        <v>0.330675</v>
      </c>
      <c r="D109" s="33"/>
      <c r="E109" s="49"/>
      <c r="F109" s="33"/>
      <c r="G109" s="34"/>
      <c r="H109" s="33"/>
      <c r="I109" s="57"/>
      <c r="J109" s="34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1:33" ht="15">
      <c r="A110" s="18">
        <f t="shared" si="3"/>
        <v>2004</v>
      </c>
      <c r="B110" s="19">
        <v>0.35769999999999996</v>
      </c>
      <c r="C110" s="21">
        <v>0.334125</v>
      </c>
      <c r="D110" s="33"/>
      <c r="E110" s="49"/>
      <c r="F110" s="33"/>
      <c r="G110" s="34"/>
      <c r="H110" s="33"/>
      <c r="I110" s="57"/>
      <c r="J110" s="34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1:33" ht="15">
      <c r="A111" s="18">
        <f t="shared" si="3"/>
        <v>2005</v>
      </c>
      <c r="B111" s="19">
        <v>0.3688</v>
      </c>
      <c r="C111" s="21">
        <v>0.344</v>
      </c>
      <c r="D111" s="33"/>
      <c r="E111" s="49"/>
      <c r="F111" s="33"/>
      <c r="G111" s="34"/>
      <c r="H111" s="33"/>
      <c r="I111" s="57"/>
      <c r="J111" s="34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1:33" ht="15">
      <c r="A112" s="18">
        <f t="shared" si="3"/>
        <v>2006</v>
      </c>
      <c r="B112" s="19">
        <v>0.3688</v>
      </c>
      <c r="C112" s="21">
        <v>0.34485</v>
      </c>
      <c r="D112" s="33"/>
      <c r="E112" s="49"/>
      <c r="F112" s="33"/>
      <c r="G112" s="34"/>
      <c r="H112" s="33"/>
      <c r="I112" s="57"/>
      <c r="J112" s="34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1:33" ht="15">
      <c r="A113" s="18">
        <f t="shared" si="3"/>
        <v>2007</v>
      </c>
      <c r="B113" s="19">
        <v>0.3734666666666666</v>
      </c>
      <c r="C113" s="21">
        <v>0.3495</v>
      </c>
      <c r="D113" s="33"/>
      <c r="E113" s="49"/>
      <c r="F113" s="33"/>
      <c r="G113" s="34"/>
      <c r="H113" s="33"/>
      <c r="I113" s="57"/>
      <c r="J113" s="34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1:33" ht="15">
      <c r="A114" s="18">
        <f t="shared" si="3"/>
        <v>2008</v>
      </c>
      <c r="B114" s="19">
        <v>0.3693</v>
      </c>
      <c r="C114" s="21">
        <v>0.34715</v>
      </c>
      <c r="D114" s="33"/>
      <c r="E114" s="49"/>
      <c r="F114" s="33"/>
      <c r="G114" s="34"/>
      <c r="H114" s="33"/>
      <c r="I114" s="57"/>
      <c r="J114" s="34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1:33" ht="15">
      <c r="A115" s="18">
        <f t="shared" si="3"/>
        <v>2009</v>
      </c>
      <c r="B115" s="19">
        <v>0.36433888888888893</v>
      </c>
      <c r="C115" s="21">
        <v>0.34307916666666666</v>
      </c>
      <c r="D115" s="33"/>
      <c r="E115" s="49"/>
      <c r="F115" s="33"/>
      <c r="G115" s="34"/>
      <c r="H115" s="33"/>
      <c r="I115" s="57"/>
      <c r="J115" s="34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1:33" ht="15" thickBot="1">
      <c r="A116" s="25">
        <v>2010</v>
      </c>
      <c r="B116" s="26">
        <v>0.3688712962962963</v>
      </c>
      <c r="C116" s="28">
        <v>0.3473284722222222</v>
      </c>
      <c r="D116" s="27">
        <v>0.479</v>
      </c>
      <c r="E116" s="26">
        <v>0.41572222222222227</v>
      </c>
      <c r="F116" s="27">
        <v>0.361325</v>
      </c>
      <c r="G116" s="28">
        <v>0.3295666666666666</v>
      </c>
      <c r="H116" s="27">
        <v>0.2827</v>
      </c>
      <c r="I116" s="58">
        <v>0.3473284722222222</v>
      </c>
      <c r="J116" s="28">
        <v>0.3688712962962963</v>
      </c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1:33" ht="15" thickTop="1">
      <c r="A117" s="11"/>
      <c r="B117" s="29"/>
      <c r="C117" s="29"/>
      <c r="D117" s="11"/>
      <c r="E117" s="11"/>
      <c r="F117" s="11"/>
      <c r="G117" s="11"/>
      <c r="H117" s="34"/>
      <c r="I117" s="34"/>
      <c r="J117" s="34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1:33" ht="15">
      <c r="A118" s="30" t="s">
        <v>18</v>
      </c>
      <c r="B118" s="11"/>
      <c r="C118" s="11"/>
      <c r="D118" s="11"/>
      <c r="E118" s="11"/>
      <c r="F118" s="11"/>
      <c r="G118" s="11"/>
      <c r="H118" s="34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1:33" ht="15">
      <c r="A119" s="30" t="s">
        <v>41</v>
      </c>
      <c r="B119" s="11"/>
      <c r="C119" s="11"/>
      <c r="D119" s="11"/>
      <c r="E119" s="11"/>
      <c r="F119" s="11"/>
      <c r="G119" s="11"/>
      <c r="H119" s="34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1:33" ht="15">
      <c r="A120" s="11"/>
      <c r="B120" s="11"/>
      <c r="C120" s="11"/>
      <c r="D120" s="11"/>
      <c r="E120" s="11"/>
      <c r="F120" s="11"/>
      <c r="G120" s="11"/>
      <c r="H120" s="34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1:33" ht="15">
      <c r="A121" s="11"/>
      <c r="B121" s="11"/>
      <c r="C121" s="11"/>
      <c r="D121" s="11"/>
      <c r="E121" s="11"/>
      <c r="F121" s="11"/>
      <c r="G121" s="11"/>
      <c r="H121" s="34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1:33" ht="15">
      <c r="A122" s="11"/>
      <c r="B122" s="11"/>
      <c r="C122" s="11"/>
      <c r="D122" s="11"/>
      <c r="E122" s="11"/>
      <c r="F122" s="11"/>
      <c r="G122" s="11"/>
      <c r="H122" s="34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1:33" ht="15">
      <c r="A123" s="11"/>
      <c r="B123" s="11"/>
      <c r="C123" s="11"/>
      <c r="D123" s="11"/>
      <c r="E123" s="11"/>
      <c r="F123" s="11"/>
      <c r="G123" s="11"/>
      <c r="H123" s="34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1:33" ht="15">
      <c r="A124" s="11"/>
      <c r="B124" s="11"/>
      <c r="C124" s="11"/>
      <c r="D124" s="11"/>
      <c r="E124" s="11"/>
      <c r="F124" s="11"/>
      <c r="G124" s="11"/>
      <c r="H124" s="34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1:33" ht="15">
      <c r="A125" s="11"/>
      <c r="B125" s="11"/>
      <c r="C125" s="11"/>
      <c r="D125" s="11"/>
      <c r="E125" s="11"/>
      <c r="F125" s="11"/>
      <c r="G125" s="11"/>
      <c r="H125" s="34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1:33" ht="15">
      <c r="A126" s="11"/>
      <c r="B126" s="11"/>
      <c r="C126" s="11"/>
      <c r="D126" s="11"/>
      <c r="E126" s="11"/>
      <c r="F126" s="11"/>
      <c r="G126" s="11"/>
      <c r="H126" s="2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1:33" ht="15">
      <c r="A127" s="11"/>
      <c r="B127" s="11"/>
      <c r="C127" s="11"/>
      <c r="D127" s="11"/>
      <c r="E127" s="11"/>
      <c r="F127" s="11"/>
      <c r="G127" s="11"/>
      <c r="H127" s="34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1:33" ht="15">
      <c r="A128" s="11"/>
      <c r="B128" s="11"/>
      <c r="C128" s="11"/>
      <c r="D128" s="11"/>
      <c r="E128" s="11"/>
      <c r="F128" s="11"/>
      <c r="G128" s="11"/>
      <c r="H128" s="34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1:33" ht="15">
      <c r="A129" s="11"/>
      <c r="B129" s="11"/>
      <c r="C129" s="11"/>
      <c r="D129" s="11"/>
      <c r="E129" s="11"/>
      <c r="F129" s="11"/>
      <c r="G129" s="11"/>
      <c r="H129" s="34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1:33" ht="15">
      <c r="A130" s="11"/>
      <c r="B130" s="11"/>
      <c r="C130" s="11"/>
      <c r="D130" s="11"/>
      <c r="E130" s="11"/>
      <c r="F130" s="11"/>
      <c r="G130" s="11"/>
      <c r="H130" s="34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1:33" ht="15">
      <c r="A131" s="11"/>
      <c r="B131" s="11"/>
      <c r="C131" s="11"/>
      <c r="D131" s="11"/>
      <c r="E131" s="11"/>
      <c r="F131" s="11"/>
      <c r="G131" s="11"/>
      <c r="H131" s="34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1:33" ht="15">
      <c r="A132" s="11"/>
      <c r="B132" s="11"/>
      <c r="C132" s="11"/>
      <c r="D132" s="11"/>
      <c r="E132" s="11"/>
      <c r="F132" s="11"/>
      <c r="G132" s="11"/>
      <c r="H132" s="34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1:33" ht="15">
      <c r="A133" s="11"/>
      <c r="B133" s="11"/>
      <c r="C133" s="11"/>
      <c r="D133" s="11"/>
      <c r="E133" s="11"/>
      <c r="F133" s="11"/>
      <c r="G133" s="11"/>
      <c r="H133" s="34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1:33" ht="15">
      <c r="A134" s="11"/>
      <c r="B134" s="11"/>
      <c r="C134" s="11"/>
      <c r="D134" s="11"/>
      <c r="E134" s="11"/>
      <c r="F134" s="11"/>
      <c r="G134" s="11"/>
      <c r="H134" s="34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1:33" ht="15">
      <c r="A135" s="11"/>
      <c r="B135" s="11"/>
      <c r="C135" s="11"/>
      <c r="D135" s="11"/>
      <c r="E135" s="11"/>
      <c r="F135" s="11"/>
      <c r="G135" s="11"/>
      <c r="H135" s="34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1:33" ht="15">
      <c r="A136" s="11"/>
      <c r="B136" s="11"/>
      <c r="C136" s="11"/>
      <c r="D136" s="11"/>
      <c r="E136" s="11"/>
      <c r="F136" s="11"/>
      <c r="G136" s="11"/>
      <c r="H136" s="20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1:33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1:33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1:3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1:3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1:3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1:3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1:3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1:3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1:3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1:3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1:3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1:3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1:3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1:3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1:3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1:3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1:3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1:3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1:3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1:3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1:3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1:3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1:3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1:3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1:3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1:3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1:3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1:3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1:3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1:3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1:3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1:3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1:3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1:3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1:3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1:3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1:3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1:3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1:3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1:3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1:3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1:3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1:3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1:3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1:3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1:3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1:3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1:3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1:3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1:3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1:3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1:3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1:33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1:33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1:3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1:3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1:3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1:3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1:3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1:3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1:3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1:3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1:3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1:3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1:33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</sheetData>
  <sheetProtection/>
  <mergeCells count="3">
    <mergeCell ref="B4:C4"/>
    <mergeCell ref="A3:J3"/>
    <mergeCell ref="D4:J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36" width="12.7109375" style="0" customWidth="1"/>
  </cols>
  <sheetData>
    <row r="1" spans="1:36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ht="1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45" customHeight="1" thickBot="1" thickTop="1">
      <c r="A3" s="63" t="s">
        <v>63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t="24.75" customHeight="1" thickTop="1">
      <c r="A4" s="13"/>
      <c r="B4" s="60" t="s">
        <v>32</v>
      </c>
      <c r="C4" s="62"/>
      <c r="D4" s="60" t="s">
        <v>33</v>
      </c>
      <c r="E4" s="62"/>
      <c r="F4" s="61" t="s">
        <v>34</v>
      </c>
      <c r="G4" s="61"/>
      <c r="H4" s="60" t="s">
        <v>35</v>
      </c>
      <c r="I4" s="62"/>
      <c r="J4" s="61" t="s">
        <v>36</v>
      </c>
      <c r="K4" s="61"/>
      <c r="L4" s="60" t="s">
        <v>37</v>
      </c>
      <c r="M4" s="62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60" customHeight="1" thickBot="1">
      <c r="A5" s="14"/>
      <c r="B5" s="53" t="s">
        <v>16</v>
      </c>
      <c r="C5" s="54" t="s">
        <v>17</v>
      </c>
      <c r="D5" s="53" t="s">
        <v>16</v>
      </c>
      <c r="E5" s="54" t="s">
        <v>17</v>
      </c>
      <c r="F5" s="52" t="s">
        <v>16</v>
      </c>
      <c r="G5" s="52" t="s">
        <v>17</v>
      </c>
      <c r="H5" s="53" t="s">
        <v>16</v>
      </c>
      <c r="I5" s="54" t="s">
        <v>17</v>
      </c>
      <c r="J5" s="52" t="s">
        <v>16</v>
      </c>
      <c r="K5" s="52" t="s">
        <v>17</v>
      </c>
      <c r="L5" s="53" t="s">
        <v>16</v>
      </c>
      <c r="M5" s="54" t="s">
        <v>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ht="15" thickTop="1">
      <c r="A6" s="18">
        <v>1900</v>
      </c>
      <c r="B6" s="19"/>
      <c r="C6" s="21"/>
      <c r="D6" s="19"/>
      <c r="E6" s="21"/>
      <c r="F6" s="20"/>
      <c r="G6" s="20"/>
      <c r="H6" s="19"/>
      <c r="I6" s="21"/>
      <c r="J6" s="20"/>
      <c r="K6" s="20"/>
      <c r="L6" s="19"/>
      <c r="M6" s="2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15">
      <c r="A7" s="18">
        <f aca="true" t="shared" si="0" ref="A7:A38">A6+1</f>
        <v>1901</v>
      </c>
      <c r="B7" s="19"/>
      <c r="C7" s="21"/>
      <c r="D7" s="19"/>
      <c r="E7" s="21"/>
      <c r="F7" s="20"/>
      <c r="G7" s="20"/>
      <c r="H7" s="19"/>
      <c r="I7" s="21"/>
      <c r="J7" s="20"/>
      <c r="K7" s="20"/>
      <c r="L7" s="19"/>
      <c r="M7" s="2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ht="15">
      <c r="A8" s="18">
        <f t="shared" si="0"/>
        <v>1902</v>
      </c>
      <c r="B8" s="19"/>
      <c r="C8" s="21"/>
      <c r="D8" s="19"/>
      <c r="E8" s="21"/>
      <c r="F8" s="20"/>
      <c r="G8" s="20"/>
      <c r="H8" s="19"/>
      <c r="I8" s="21"/>
      <c r="J8" s="20"/>
      <c r="K8" s="20"/>
      <c r="L8" s="19"/>
      <c r="M8" s="2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5">
      <c r="A9" s="18">
        <f t="shared" si="0"/>
        <v>1903</v>
      </c>
      <c r="B9" s="19"/>
      <c r="C9" s="21"/>
      <c r="D9" s="19"/>
      <c r="E9" s="21"/>
      <c r="F9" s="20"/>
      <c r="G9" s="20"/>
      <c r="H9" s="19"/>
      <c r="I9" s="21"/>
      <c r="J9" s="20"/>
      <c r="K9" s="20"/>
      <c r="L9" s="19"/>
      <c r="M9" s="2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ht="15">
      <c r="A10" s="18">
        <f t="shared" si="0"/>
        <v>1904</v>
      </c>
      <c r="B10" s="19"/>
      <c r="C10" s="21"/>
      <c r="D10" s="19"/>
      <c r="E10" s="21"/>
      <c r="F10" s="20"/>
      <c r="G10" s="20"/>
      <c r="H10" s="19"/>
      <c r="I10" s="21"/>
      <c r="J10" s="20"/>
      <c r="K10" s="20"/>
      <c r="L10" s="19"/>
      <c r="M10" s="2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ht="15">
      <c r="A11" s="18">
        <f t="shared" si="0"/>
        <v>1905</v>
      </c>
      <c r="B11" s="19"/>
      <c r="C11" s="21"/>
      <c r="D11" s="19"/>
      <c r="E11" s="21"/>
      <c r="F11" s="20"/>
      <c r="G11" s="20"/>
      <c r="H11" s="19"/>
      <c r="I11" s="21"/>
      <c r="J11" s="20"/>
      <c r="K11" s="20"/>
      <c r="L11" s="19"/>
      <c r="M11" s="2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15">
      <c r="A12" s="18">
        <f t="shared" si="0"/>
        <v>1906</v>
      </c>
      <c r="B12" s="19"/>
      <c r="C12" s="21"/>
      <c r="D12" s="19"/>
      <c r="E12" s="21"/>
      <c r="F12" s="20"/>
      <c r="G12" s="20"/>
      <c r="H12" s="19"/>
      <c r="I12" s="21"/>
      <c r="J12" s="20"/>
      <c r="K12" s="20"/>
      <c r="L12" s="19"/>
      <c r="M12" s="2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15">
      <c r="A13" s="18">
        <f t="shared" si="0"/>
        <v>1907</v>
      </c>
      <c r="B13" s="19"/>
      <c r="C13" s="21"/>
      <c r="D13" s="19"/>
      <c r="E13" s="21"/>
      <c r="F13" s="20"/>
      <c r="G13" s="20"/>
      <c r="H13" s="19"/>
      <c r="I13" s="21"/>
      <c r="J13" s="20"/>
      <c r="K13" s="20"/>
      <c r="L13" s="19"/>
      <c r="M13" s="2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15">
      <c r="A14" s="18">
        <f t="shared" si="0"/>
        <v>1908</v>
      </c>
      <c r="B14" s="19"/>
      <c r="C14" s="21"/>
      <c r="D14" s="19"/>
      <c r="E14" s="21"/>
      <c r="F14" s="20"/>
      <c r="G14" s="20"/>
      <c r="H14" s="19"/>
      <c r="I14" s="21"/>
      <c r="J14" s="20"/>
      <c r="K14" s="20"/>
      <c r="L14" s="19"/>
      <c r="M14" s="2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ht="15">
      <c r="A15" s="18">
        <f t="shared" si="0"/>
        <v>1909</v>
      </c>
      <c r="B15" s="19"/>
      <c r="C15" s="21"/>
      <c r="D15" s="19"/>
      <c r="E15" s="21"/>
      <c r="F15" s="20"/>
      <c r="G15" s="20"/>
      <c r="H15" s="19"/>
      <c r="I15" s="21"/>
      <c r="J15" s="20"/>
      <c r="K15" s="20"/>
      <c r="L15" s="19"/>
      <c r="M15" s="2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ht="15">
      <c r="A16" s="18">
        <f t="shared" si="0"/>
        <v>1910</v>
      </c>
      <c r="B16" s="19"/>
      <c r="C16" s="21"/>
      <c r="D16" s="19"/>
      <c r="E16" s="21"/>
      <c r="F16" s="20"/>
      <c r="G16" s="20"/>
      <c r="H16" s="19"/>
      <c r="I16" s="21"/>
      <c r="J16" s="20"/>
      <c r="K16" s="20"/>
      <c r="L16" s="19"/>
      <c r="M16" s="2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ht="15">
      <c r="A17" s="18">
        <f t="shared" si="0"/>
        <v>1911</v>
      </c>
      <c r="B17" s="19"/>
      <c r="C17" s="21"/>
      <c r="D17" s="19"/>
      <c r="E17" s="21"/>
      <c r="F17" s="20"/>
      <c r="G17" s="20"/>
      <c r="H17" s="19"/>
      <c r="I17" s="21"/>
      <c r="J17" s="20"/>
      <c r="K17" s="20"/>
      <c r="L17" s="19"/>
      <c r="M17" s="2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ht="15">
      <c r="A18" s="18">
        <f t="shared" si="0"/>
        <v>1912</v>
      </c>
      <c r="B18" s="19"/>
      <c r="C18" s="21"/>
      <c r="D18" s="19"/>
      <c r="E18" s="21"/>
      <c r="F18" s="20"/>
      <c r="G18" s="20"/>
      <c r="H18" s="19"/>
      <c r="I18" s="21"/>
      <c r="J18" s="20"/>
      <c r="K18" s="20"/>
      <c r="L18" s="19"/>
      <c r="M18" s="2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ht="15">
      <c r="A19" s="18">
        <f t="shared" si="0"/>
        <v>1913</v>
      </c>
      <c r="B19" s="19"/>
      <c r="C19" s="21"/>
      <c r="D19" s="19"/>
      <c r="E19" s="21">
        <v>0.0722</v>
      </c>
      <c r="F19" s="20"/>
      <c r="G19" s="20"/>
      <c r="H19" s="19"/>
      <c r="I19" s="21"/>
      <c r="J19" s="20"/>
      <c r="K19" s="20"/>
      <c r="L19" s="19"/>
      <c r="M19" s="2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ht="15">
      <c r="A20" s="18">
        <f t="shared" si="0"/>
        <v>1914</v>
      </c>
      <c r="B20" s="19"/>
      <c r="C20" s="21"/>
      <c r="D20" s="19">
        <v>0.22030000000000002</v>
      </c>
      <c r="E20" s="21">
        <v>0.0765</v>
      </c>
      <c r="F20" s="20"/>
      <c r="G20" s="20"/>
      <c r="H20" s="19"/>
      <c r="I20" s="21"/>
      <c r="J20" s="20"/>
      <c r="K20" s="20"/>
      <c r="L20" s="19"/>
      <c r="M20" s="2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5">
      <c r="A21" s="18">
        <f t="shared" si="0"/>
        <v>1915</v>
      </c>
      <c r="B21" s="19"/>
      <c r="C21" s="21"/>
      <c r="D21" s="19">
        <v>0.2195</v>
      </c>
      <c r="E21" s="21">
        <v>0.0818</v>
      </c>
      <c r="F21" s="20"/>
      <c r="G21" s="20"/>
      <c r="H21" s="19"/>
      <c r="I21" s="21"/>
      <c r="J21" s="20"/>
      <c r="K21" s="20"/>
      <c r="L21" s="19"/>
      <c r="M21" s="2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ht="15">
      <c r="A22" s="18">
        <f t="shared" si="0"/>
        <v>1916</v>
      </c>
      <c r="B22" s="19"/>
      <c r="C22" s="21"/>
      <c r="D22" s="19">
        <v>0.2206</v>
      </c>
      <c r="E22" s="21">
        <v>0.0802</v>
      </c>
      <c r="F22" s="20"/>
      <c r="G22" s="20"/>
      <c r="H22" s="19"/>
      <c r="I22" s="21"/>
      <c r="J22" s="20"/>
      <c r="K22" s="20"/>
      <c r="L22" s="19"/>
      <c r="M22" s="2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ht="15">
      <c r="A23" s="18">
        <f t="shared" si="0"/>
        <v>1917</v>
      </c>
      <c r="B23" s="19"/>
      <c r="C23" s="21"/>
      <c r="D23" s="19">
        <v>0.2289</v>
      </c>
      <c r="E23" s="21">
        <v>0.0885</v>
      </c>
      <c r="F23" s="20"/>
      <c r="G23" s="20"/>
      <c r="H23" s="19"/>
      <c r="I23" s="21"/>
      <c r="J23" s="20"/>
      <c r="K23" s="20"/>
      <c r="L23" s="19"/>
      <c r="M23" s="2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ht="15">
      <c r="A24" s="18">
        <f t="shared" si="0"/>
        <v>1918</v>
      </c>
      <c r="B24" s="19"/>
      <c r="C24" s="21"/>
      <c r="D24" s="19">
        <v>0.21100000000000002</v>
      </c>
      <c r="E24" s="21">
        <v>0.0717</v>
      </c>
      <c r="F24" s="20"/>
      <c r="G24" s="20"/>
      <c r="H24" s="19"/>
      <c r="I24" s="21"/>
      <c r="J24" s="20"/>
      <c r="K24" s="20"/>
      <c r="L24" s="19"/>
      <c r="M24" s="2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ht="15">
      <c r="A25" s="18">
        <f t="shared" si="0"/>
        <v>1919</v>
      </c>
      <c r="B25" s="19"/>
      <c r="C25" s="21"/>
      <c r="D25" s="19">
        <v>0.191</v>
      </c>
      <c r="E25" s="21">
        <v>0.0649</v>
      </c>
      <c r="F25" s="20"/>
      <c r="G25" s="20"/>
      <c r="H25" s="19"/>
      <c r="I25" s="21"/>
      <c r="J25" s="20"/>
      <c r="K25" s="20"/>
      <c r="L25" s="19"/>
      <c r="M25" s="2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ht="15">
      <c r="A26" s="18">
        <f t="shared" si="0"/>
        <v>1920</v>
      </c>
      <c r="B26" s="19"/>
      <c r="C26" s="21"/>
      <c r="D26" s="19">
        <v>0.20309999999999997</v>
      </c>
      <c r="E26" s="21">
        <v>0.0634</v>
      </c>
      <c r="F26" s="20"/>
      <c r="G26" s="20">
        <v>0.037000000000000005</v>
      </c>
      <c r="H26" s="19"/>
      <c r="I26" s="21"/>
      <c r="J26" s="20"/>
      <c r="K26" s="20"/>
      <c r="L26" s="19"/>
      <c r="M26" s="2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ht="15">
      <c r="A27" s="18">
        <f t="shared" si="0"/>
        <v>1921</v>
      </c>
      <c r="B27" s="19"/>
      <c r="C27" s="21"/>
      <c r="D27" s="19">
        <v>0.2182</v>
      </c>
      <c r="E27" s="21">
        <v>0.0661</v>
      </c>
      <c r="F27" s="20">
        <v>0.1182</v>
      </c>
      <c r="G27" s="20">
        <v>0.0554</v>
      </c>
      <c r="H27" s="19"/>
      <c r="I27" s="21"/>
      <c r="J27" s="20"/>
      <c r="K27" s="20"/>
      <c r="L27" s="19"/>
      <c r="M27" s="2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 ht="15">
      <c r="A28" s="18">
        <f t="shared" si="0"/>
        <v>1922</v>
      </c>
      <c r="B28" s="19">
        <v>0.1272</v>
      </c>
      <c r="C28" s="21">
        <v>0.056600000000000004</v>
      </c>
      <c r="D28" s="19">
        <v>0.19219999999999998</v>
      </c>
      <c r="E28" s="21">
        <v>0.058499999999999996</v>
      </c>
      <c r="F28" s="20">
        <v>0.14279999999999998</v>
      </c>
      <c r="G28" s="20">
        <v>0.0535</v>
      </c>
      <c r="H28" s="19"/>
      <c r="I28" s="21"/>
      <c r="J28" s="20"/>
      <c r="K28" s="20"/>
      <c r="L28" s="19"/>
      <c r="M28" s="2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 ht="15">
      <c r="A29" s="18">
        <f t="shared" si="0"/>
        <v>1923</v>
      </c>
      <c r="B29" s="19">
        <v>0.13390000000000002</v>
      </c>
      <c r="C29" s="21">
        <v>0.0591</v>
      </c>
      <c r="D29" s="19">
        <v>0.1953</v>
      </c>
      <c r="E29" s="21">
        <v>0.0603</v>
      </c>
      <c r="F29" s="20">
        <v>0.1481</v>
      </c>
      <c r="G29" s="20">
        <v>0.056900000000000006</v>
      </c>
      <c r="H29" s="19"/>
      <c r="I29" s="21"/>
      <c r="J29" s="20"/>
      <c r="K29" s="20"/>
      <c r="L29" s="19"/>
      <c r="M29" s="2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 ht="15">
      <c r="A30" s="18">
        <f t="shared" si="0"/>
        <v>1924</v>
      </c>
      <c r="B30" s="19">
        <v>0.11460000000000001</v>
      </c>
      <c r="C30" s="21">
        <v>0.0537</v>
      </c>
      <c r="D30" s="19">
        <v>0.1997</v>
      </c>
      <c r="E30" s="21">
        <v>0.0622</v>
      </c>
      <c r="F30" s="20">
        <v>0.1442</v>
      </c>
      <c r="G30" s="20">
        <v>0.0567</v>
      </c>
      <c r="H30" s="19"/>
      <c r="I30" s="21"/>
      <c r="J30" s="20"/>
      <c r="K30" s="20"/>
      <c r="L30" s="19"/>
      <c r="M30" s="2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 ht="15">
      <c r="A31" s="18">
        <f t="shared" si="0"/>
        <v>1925</v>
      </c>
      <c r="B31" s="19">
        <v>0.12380000000000001</v>
      </c>
      <c r="C31" s="21">
        <v>0.053899999999999997</v>
      </c>
      <c r="D31" s="19">
        <v>0.2061</v>
      </c>
      <c r="E31" s="21">
        <v>0.0643</v>
      </c>
      <c r="F31" s="20">
        <v>0.1419</v>
      </c>
      <c r="G31" s="20">
        <v>0.0565</v>
      </c>
      <c r="H31" s="19"/>
      <c r="I31" s="21"/>
      <c r="J31" s="20"/>
      <c r="K31" s="20"/>
      <c r="L31" s="19"/>
      <c r="M31" s="2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ht="15">
      <c r="A32" s="18">
        <f t="shared" si="0"/>
        <v>1926</v>
      </c>
      <c r="B32" s="19">
        <v>0.12890000000000001</v>
      </c>
      <c r="C32" s="21">
        <v>0.0557</v>
      </c>
      <c r="D32" s="19">
        <v>0.20199999999999999</v>
      </c>
      <c r="E32" s="21">
        <v>0.0636</v>
      </c>
      <c r="F32" s="20">
        <v>0.15</v>
      </c>
      <c r="G32" s="20">
        <v>0.059699999999999996</v>
      </c>
      <c r="H32" s="19"/>
      <c r="I32" s="21"/>
      <c r="J32" s="20"/>
      <c r="K32" s="20"/>
      <c r="L32" s="19"/>
      <c r="M32" s="2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ht="15">
      <c r="A33" s="18">
        <f t="shared" si="0"/>
        <v>1927</v>
      </c>
      <c r="B33" s="19">
        <v>0.1332</v>
      </c>
      <c r="C33" s="21">
        <v>0.0582</v>
      </c>
      <c r="D33" s="19">
        <v>0.1999</v>
      </c>
      <c r="E33" s="21">
        <v>0.06269999999999999</v>
      </c>
      <c r="F33" s="20">
        <v>0.1552</v>
      </c>
      <c r="G33" s="20">
        <v>0.059800000000000006</v>
      </c>
      <c r="H33" s="19"/>
      <c r="I33" s="21"/>
      <c r="J33" s="20"/>
      <c r="K33" s="20"/>
      <c r="L33" s="19"/>
      <c r="M33" s="2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ht="15">
      <c r="A34" s="18">
        <f t="shared" si="0"/>
        <v>1928</v>
      </c>
      <c r="B34" s="19">
        <v>0.1362</v>
      </c>
      <c r="C34" s="21">
        <v>0.0592</v>
      </c>
      <c r="D34" s="19">
        <v>0.20079999999999998</v>
      </c>
      <c r="E34" s="21">
        <v>0.06309999999999999</v>
      </c>
      <c r="F34" s="20">
        <v>0.1638</v>
      </c>
      <c r="G34" s="20">
        <v>0.061399999999999996</v>
      </c>
      <c r="H34" s="19"/>
      <c r="I34" s="21"/>
      <c r="J34" s="20"/>
      <c r="K34" s="20"/>
      <c r="L34" s="19"/>
      <c r="M34" s="2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ht="15">
      <c r="A35" s="18">
        <f t="shared" si="0"/>
        <v>1929</v>
      </c>
      <c r="B35" s="19">
        <v>0.1307</v>
      </c>
      <c r="C35" s="21">
        <v>0.057699999999999994</v>
      </c>
      <c r="D35" s="19">
        <v>0.20149999999999998</v>
      </c>
      <c r="E35" s="21">
        <v>0.061900000000000004</v>
      </c>
      <c r="F35" s="20">
        <v>0.1671</v>
      </c>
      <c r="G35" s="20">
        <v>0.0632</v>
      </c>
      <c r="H35" s="19"/>
      <c r="I35" s="21"/>
      <c r="J35" s="20"/>
      <c r="K35" s="20"/>
      <c r="L35" s="19"/>
      <c r="M35" s="2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ht="15">
      <c r="A36" s="18">
        <f t="shared" si="0"/>
        <v>1930</v>
      </c>
      <c r="B36" s="19">
        <v>0.14529999999999998</v>
      </c>
      <c r="C36" s="21">
        <v>0.0639</v>
      </c>
      <c r="D36" s="19">
        <v>0.2053</v>
      </c>
      <c r="E36" s="21">
        <v>0.0623</v>
      </c>
      <c r="F36" s="20">
        <v>0.1664</v>
      </c>
      <c r="G36" s="20">
        <v>0.0587</v>
      </c>
      <c r="H36" s="19"/>
      <c r="I36" s="21"/>
      <c r="J36" s="20"/>
      <c r="K36" s="20"/>
      <c r="L36" s="19"/>
      <c r="M36" s="2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ht="15">
      <c r="A37" s="18">
        <f t="shared" si="0"/>
        <v>1931</v>
      </c>
      <c r="B37" s="19">
        <v>0.1609</v>
      </c>
      <c r="C37" s="21">
        <v>0.0694</v>
      </c>
      <c r="D37" s="19">
        <v>0.2034</v>
      </c>
      <c r="E37" s="21">
        <v>0.061799999999999994</v>
      </c>
      <c r="F37" s="20">
        <v>0.2003</v>
      </c>
      <c r="G37" s="20">
        <v>0.0677</v>
      </c>
      <c r="H37" s="19"/>
      <c r="I37" s="21"/>
      <c r="J37" s="20"/>
      <c r="K37" s="20"/>
      <c r="L37" s="19"/>
      <c r="M37" s="2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ht="15">
      <c r="A38" s="18">
        <f t="shared" si="0"/>
        <v>1932</v>
      </c>
      <c r="B38" s="19">
        <v>0.16140000000000002</v>
      </c>
      <c r="C38" s="21">
        <v>0.0703</v>
      </c>
      <c r="D38" s="19">
        <v>0.1977</v>
      </c>
      <c r="E38" s="21">
        <v>0.06570000000000001</v>
      </c>
      <c r="F38" s="20">
        <v>0.2113</v>
      </c>
      <c r="G38" s="20">
        <v>0.0702</v>
      </c>
      <c r="H38" s="19">
        <v>0.1877</v>
      </c>
      <c r="I38" s="21">
        <v>0.07519999999999999</v>
      </c>
      <c r="J38" s="20"/>
      <c r="K38" s="20"/>
      <c r="L38" s="19"/>
      <c r="M38" s="2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 ht="15">
      <c r="A39" s="18">
        <f aca="true" t="shared" si="1" ref="A39:A70">A38+1</f>
        <v>1933</v>
      </c>
      <c r="B39" s="19">
        <v>0.1711</v>
      </c>
      <c r="C39" s="21">
        <v>0.0739</v>
      </c>
      <c r="D39" s="19">
        <v>0.1946</v>
      </c>
      <c r="E39" s="21">
        <v>0.0683</v>
      </c>
      <c r="F39" s="20">
        <v>0.2155</v>
      </c>
      <c r="G39" s="20">
        <v>0.0718</v>
      </c>
      <c r="H39" s="19">
        <v>0.1718</v>
      </c>
      <c r="I39" s="21">
        <v>0.068</v>
      </c>
      <c r="J39" s="20"/>
      <c r="K39" s="20"/>
      <c r="L39" s="19"/>
      <c r="M39" s="2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6" ht="15">
      <c r="A40" s="18">
        <f t="shared" si="1"/>
        <v>1934</v>
      </c>
      <c r="B40" s="19">
        <v>0.16899999999999998</v>
      </c>
      <c r="C40" s="21">
        <v>0.0728</v>
      </c>
      <c r="D40" s="19">
        <v>0.18539999999999998</v>
      </c>
      <c r="E40" s="21">
        <v>0.0617</v>
      </c>
      <c r="F40" s="20">
        <v>0.2151</v>
      </c>
      <c r="G40" s="20">
        <v>0.0722</v>
      </c>
      <c r="H40" s="19">
        <v>0.18059999999999998</v>
      </c>
      <c r="I40" s="21">
        <v>0.0728</v>
      </c>
      <c r="J40" s="20"/>
      <c r="K40" s="20"/>
      <c r="L40" s="19"/>
      <c r="M40" s="2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1:36" ht="15">
      <c r="A41" s="18">
        <f t="shared" si="1"/>
        <v>1935</v>
      </c>
      <c r="B41" s="19">
        <v>0.17329999999999998</v>
      </c>
      <c r="C41" s="21">
        <v>0.07339999999999999</v>
      </c>
      <c r="D41" s="19">
        <v>0.1887</v>
      </c>
      <c r="E41" s="21">
        <v>0.06269999999999999</v>
      </c>
      <c r="F41" s="20"/>
      <c r="G41" s="20">
        <v>0.0681</v>
      </c>
      <c r="H41" s="19">
        <v>0.1844</v>
      </c>
      <c r="I41" s="21">
        <v>0.0741</v>
      </c>
      <c r="J41" s="20"/>
      <c r="K41" s="20"/>
      <c r="L41" s="19"/>
      <c r="M41" s="2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</row>
    <row r="42" spans="1:36" ht="15">
      <c r="A42" s="18">
        <f t="shared" si="1"/>
        <v>1936</v>
      </c>
      <c r="B42" s="19">
        <v>0.1558</v>
      </c>
      <c r="C42" s="21">
        <v>0.0673</v>
      </c>
      <c r="D42" s="19">
        <v>0.18489999999999998</v>
      </c>
      <c r="E42" s="21">
        <v>0.061799999999999994</v>
      </c>
      <c r="F42" s="20"/>
      <c r="G42" s="20">
        <v>0.0693</v>
      </c>
      <c r="H42" s="19">
        <v>0.204</v>
      </c>
      <c r="I42" s="21">
        <v>0.0776</v>
      </c>
      <c r="J42" s="20"/>
      <c r="K42" s="20"/>
      <c r="L42" s="19"/>
      <c r="M42" s="2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1:36" ht="15">
      <c r="A43" s="18">
        <f t="shared" si="1"/>
        <v>1937</v>
      </c>
      <c r="B43" s="19">
        <v>0.15539999999999998</v>
      </c>
      <c r="C43" s="21">
        <v>0.06709999999999999</v>
      </c>
      <c r="D43" s="19">
        <v>0.1776</v>
      </c>
      <c r="E43" s="21">
        <v>0.0562</v>
      </c>
      <c r="F43" s="20"/>
      <c r="G43" s="20">
        <v>0.06559999999999999</v>
      </c>
      <c r="H43" s="19">
        <v>0.20440000000000003</v>
      </c>
      <c r="I43" s="21">
        <v>0.08109999999999999</v>
      </c>
      <c r="J43" s="20"/>
      <c r="K43" s="20"/>
      <c r="L43" s="19"/>
      <c r="M43" s="2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</row>
    <row r="44" spans="1:36" ht="15">
      <c r="A44" s="18">
        <f t="shared" si="1"/>
        <v>1938</v>
      </c>
      <c r="B44" s="19">
        <v>0.1782</v>
      </c>
      <c r="C44" s="21">
        <v>0.07629999999999999</v>
      </c>
      <c r="D44" s="19">
        <v>0.1709</v>
      </c>
      <c r="E44" s="21">
        <v>0.0535</v>
      </c>
      <c r="F44" s="20">
        <v>0.198</v>
      </c>
      <c r="G44" s="20">
        <v>0.0724</v>
      </c>
      <c r="H44" s="19">
        <v>0.2047</v>
      </c>
      <c r="I44" s="21">
        <v>0.081</v>
      </c>
      <c r="J44" s="20"/>
      <c r="K44" s="20"/>
      <c r="L44" s="19"/>
      <c r="M44" s="2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pans="1:36" ht="15">
      <c r="A45" s="18">
        <f t="shared" si="1"/>
        <v>1939</v>
      </c>
      <c r="B45" s="19">
        <v>0.1611</v>
      </c>
      <c r="C45" s="21">
        <v>0.0738</v>
      </c>
      <c r="D45" s="19">
        <v>0.1602</v>
      </c>
      <c r="E45" s="21">
        <v>0.049400000000000006</v>
      </c>
      <c r="F45" s="20">
        <v>0.19870000000000002</v>
      </c>
      <c r="G45" s="20">
        <v>0.0703</v>
      </c>
      <c r="H45" s="19">
        <v>0.20879999999999999</v>
      </c>
      <c r="I45" s="21">
        <v>0.0834</v>
      </c>
      <c r="J45" s="20"/>
      <c r="K45" s="20"/>
      <c r="L45" s="19"/>
      <c r="M45" s="2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</row>
    <row r="46" spans="1:36" ht="15">
      <c r="A46" s="18">
        <f t="shared" si="1"/>
        <v>1940</v>
      </c>
      <c r="B46" s="19">
        <v>0.16149999999999998</v>
      </c>
      <c r="C46" s="21">
        <v>0.0753</v>
      </c>
      <c r="D46" s="19"/>
      <c r="E46" s="21"/>
      <c r="F46" s="20"/>
      <c r="G46" s="20"/>
      <c r="H46" s="19">
        <v>0.2011</v>
      </c>
      <c r="I46" s="21">
        <v>0.0825</v>
      </c>
      <c r="J46" s="20"/>
      <c r="K46" s="20"/>
      <c r="L46" s="19"/>
      <c r="M46" s="2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1:36" ht="15">
      <c r="A47" s="18">
        <f t="shared" si="1"/>
        <v>1941</v>
      </c>
      <c r="B47" s="19">
        <v>0.1406</v>
      </c>
      <c r="C47" s="21">
        <v>0.06849999999999999</v>
      </c>
      <c r="D47" s="19"/>
      <c r="E47" s="21"/>
      <c r="F47" s="20"/>
      <c r="G47" s="20"/>
      <c r="H47" s="19">
        <v>0.2243</v>
      </c>
      <c r="I47" s="21">
        <v>0.0944</v>
      </c>
      <c r="J47" s="20"/>
      <c r="K47" s="20"/>
      <c r="L47" s="19"/>
      <c r="M47" s="2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6" ht="15">
      <c r="A48" s="18">
        <f t="shared" si="1"/>
        <v>1942</v>
      </c>
      <c r="B48" s="19"/>
      <c r="C48" s="21"/>
      <c r="D48" s="19"/>
      <c r="E48" s="21"/>
      <c r="F48" s="20"/>
      <c r="G48" s="20"/>
      <c r="H48" s="19">
        <v>0.2377</v>
      </c>
      <c r="I48" s="21">
        <v>0.11380000000000001</v>
      </c>
      <c r="J48" s="20"/>
      <c r="K48" s="20"/>
      <c r="L48" s="19"/>
      <c r="M48" s="2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</row>
    <row r="49" spans="1:36" ht="15">
      <c r="A49" s="18">
        <f t="shared" si="1"/>
        <v>1943</v>
      </c>
      <c r="B49" s="19">
        <v>0.1032</v>
      </c>
      <c r="C49" s="21">
        <v>0.0484</v>
      </c>
      <c r="D49" s="19"/>
      <c r="E49" s="21"/>
      <c r="F49" s="20"/>
      <c r="G49" s="20"/>
      <c r="H49" s="19">
        <v>0.2596</v>
      </c>
      <c r="I49" s="21">
        <v>0.1162</v>
      </c>
      <c r="J49" s="20"/>
      <c r="K49" s="20"/>
      <c r="L49" s="19"/>
      <c r="M49" s="2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6" ht="15">
      <c r="A50" s="18">
        <f t="shared" si="1"/>
        <v>1944</v>
      </c>
      <c r="B50" s="19">
        <v>0.11130000000000001</v>
      </c>
      <c r="C50" s="21">
        <v>0.051</v>
      </c>
      <c r="D50" s="19">
        <v>0.18239999999999998</v>
      </c>
      <c r="E50" s="21">
        <v>0.057999999999999996</v>
      </c>
      <c r="F50" s="20"/>
      <c r="G50" s="20"/>
      <c r="H50" s="19">
        <v>0.2475</v>
      </c>
      <c r="I50" s="21">
        <v>0.1063</v>
      </c>
      <c r="J50" s="20"/>
      <c r="K50" s="20"/>
      <c r="L50" s="19"/>
      <c r="M50" s="2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</row>
    <row r="51" spans="1:36" ht="15">
      <c r="A51" s="18">
        <f t="shared" si="1"/>
        <v>1945</v>
      </c>
      <c r="B51" s="19">
        <v>0.11410000000000001</v>
      </c>
      <c r="C51" s="21">
        <v>0.0521</v>
      </c>
      <c r="D51" s="19">
        <v>0.20440000000000003</v>
      </c>
      <c r="E51" s="21">
        <v>0.07</v>
      </c>
      <c r="F51" s="20"/>
      <c r="G51" s="20"/>
      <c r="H51" s="19">
        <v>0.2339</v>
      </c>
      <c r="I51" s="21">
        <v>0.09759999999999999</v>
      </c>
      <c r="J51" s="20"/>
      <c r="K51" s="20"/>
      <c r="L51" s="19"/>
      <c r="M51" s="2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</row>
    <row r="52" spans="1:36" ht="15">
      <c r="A52" s="18">
        <f t="shared" si="1"/>
        <v>1946</v>
      </c>
      <c r="B52" s="19"/>
      <c r="C52" s="21"/>
      <c r="D52" s="19">
        <v>0.2361</v>
      </c>
      <c r="E52" s="21">
        <v>0.0848</v>
      </c>
      <c r="F52" s="20"/>
      <c r="G52" s="20"/>
      <c r="H52" s="19">
        <v>0.2263</v>
      </c>
      <c r="I52" s="21">
        <v>0.09789999999999999</v>
      </c>
      <c r="J52" s="20"/>
      <c r="K52" s="20"/>
      <c r="L52" s="19"/>
      <c r="M52" s="2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ht="15">
      <c r="A53" s="18">
        <f t="shared" si="1"/>
        <v>1947</v>
      </c>
      <c r="B53" s="19">
        <v>0.11230000000000001</v>
      </c>
      <c r="C53" s="21">
        <v>0.054400000000000004</v>
      </c>
      <c r="D53" s="19">
        <v>0.21289999999999998</v>
      </c>
      <c r="E53" s="21">
        <v>0.07339999999999999</v>
      </c>
      <c r="F53" s="20"/>
      <c r="G53" s="20"/>
      <c r="H53" s="19">
        <v>0.2402</v>
      </c>
      <c r="I53" s="21">
        <v>0.1051</v>
      </c>
      <c r="J53" s="20"/>
      <c r="K53" s="20"/>
      <c r="L53" s="19"/>
      <c r="M53" s="2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ht="15">
      <c r="A54" s="18">
        <f t="shared" si="1"/>
        <v>1948</v>
      </c>
      <c r="B54" s="19">
        <v>0.1184</v>
      </c>
      <c r="C54" s="21">
        <v>0.0529</v>
      </c>
      <c r="D54" s="19">
        <v>0.22089999999999999</v>
      </c>
      <c r="E54" s="21">
        <v>0.0703</v>
      </c>
      <c r="F54" s="20"/>
      <c r="G54" s="20"/>
      <c r="H54" s="19">
        <v>0.2322</v>
      </c>
      <c r="I54" s="21">
        <v>0.0978</v>
      </c>
      <c r="J54" s="20"/>
      <c r="K54" s="20"/>
      <c r="L54" s="19"/>
      <c r="M54" s="2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ht="15">
      <c r="A55" s="18">
        <f t="shared" si="1"/>
        <v>1949</v>
      </c>
      <c r="B55" s="19">
        <v>0.12</v>
      </c>
      <c r="C55" s="21">
        <v>0.0524</v>
      </c>
      <c r="D55" s="19">
        <v>0.17739999999999997</v>
      </c>
      <c r="E55" s="21">
        <v>0.055999999999999994</v>
      </c>
      <c r="F55" s="20"/>
      <c r="G55" s="20"/>
      <c r="H55" s="19">
        <v>0.1934</v>
      </c>
      <c r="I55" s="21">
        <v>0.0787</v>
      </c>
      <c r="J55" s="20"/>
      <c r="K55" s="20"/>
      <c r="L55" s="19"/>
      <c r="M55" s="2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ht="15">
      <c r="A56" s="18">
        <f t="shared" si="1"/>
        <v>1950</v>
      </c>
      <c r="B56" s="19">
        <v>0.13419999999999999</v>
      </c>
      <c r="C56" s="21">
        <v>0.055999999999999994</v>
      </c>
      <c r="D56" s="19"/>
      <c r="E56" s="21"/>
      <c r="F56" s="20"/>
      <c r="G56" s="20"/>
      <c r="H56" s="19">
        <v>0.1981</v>
      </c>
      <c r="I56" s="21">
        <v>0.0815</v>
      </c>
      <c r="J56" s="20"/>
      <c r="K56" s="20"/>
      <c r="L56" s="19"/>
      <c r="M56" s="2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ht="15">
      <c r="A57" s="18">
        <f t="shared" si="1"/>
        <v>1951</v>
      </c>
      <c r="B57" s="19"/>
      <c r="C57" s="21"/>
      <c r="D57" s="19"/>
      <c r="E57" s="21"/>
      <c r="F57" s="20"/>
      <c r="G57" s="20"/>
      <c r="H57" s="19">
        <v>0.1696</v>
      </c>
      <c r="I57" s="21">
        <v>0.06849999999999999</v>
      </c>
      <c r="J57" s="20"/>
      <c r="K57" s="20"/>
      <c r="L57" s="19"/>
      <c r="M57" s="2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ht="15">
      <c r="A58" s="18">
        <f t="shared" si="1"/>
        <v>1952</v>
      </c>
      <c r="B58" s="19"/>
      <c r="C58" s="21"/>
      <c r="D58" s="19"/>
      <c r="E58" s="21"/>
      <c r="F58" s="20"/>
      <c r="G58" s="20"/>
      <c r="H58" s="19">
        <v>0.15960000000000002</v>
      </c>
      <c r="I58" s="21">
        <v>0.0564</v>
      </c>
      <c r="J58" s="20"/>
      <c r="K58" s="20"/>
      <c r="L58" s="19"/>
      <c r="M58" s="2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1:36" ht="15">
      <c r="A59" s="18">
        <f t="shared" si="1"/>
        <v>1953</v>
      </c>
      <c r="B59" s="19">
        <v>0.1192</v>
      </c>
      <c r="C59" s="21">
        <v>0.051500000000000004</v>
      </c>
      <c r="D59" s="19"/>
      <c r="E59" s="21"/>
      <c r="F59" s="20"/>
      <c r="G59" s="20"/>
      <c r="H59" s="19">
        <v>0.1535</v>
      </c>
      <c r="I59" s="21">
        <v>0.0512</v>
      </c>
      <c r="J59" s="20"/>
      <c r="K59" s="20"/>
      <c r="L59" s="19"/>
      <c r="M59" s="2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36" ht="15">
      <c r="A60" s="18">
        <f t="shared" si="1"/>
        <v>1954</v>
      </c>
      <c r="B60" s="19">
        <v>0.1358</v>
      </c>
      <c r="C60" s="21">
        <v>0.056799999999999996</v>
      </c>
      <c r="D60" s="19">
        <v>0.1416</v>
      </c>
      <c r="E60" s="21">
        <v>0.0354</v>
      </c>
      <c r="F60" s="20"/>
      <c r="G60" s="20"/>
      <c r="H60" s="19">
        <v>0.1654</v>
      </c>
      <c r="I60" s="21">
        <v>0.0584</v>
      </c>
      <c r="J60" s="20"/>
      <c r="K60" s="20"/>
      <c r="L60" s="19"/>
      <c r="M60" s="2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ht="15">
      <c r="A61" s="18">
        <f t="shared" si="1"/>
        <v>1955</v>
      </c>
      <c r="B61" s="19">
        <v>0.1441</v>
      </c>
      <c r="C61" s="21">
        <v>0.0592</v>
      </c>
      <c r="D61" s="19">
        <v>0.1442</v>
      </c>
      <c r="E61" s="21">
        <v>0.0359</v>
      </c>
      <c r="F61" s="20"/>
      <c r="G61" s="20"/>
      <c r="H61" s="19"/>
      <c r="I61" s="21"/>
      <c r="J61" s="20"/>
      <c r="K61" s="20"/>
      <c r="L61" s="19"/>
      <c r="M61" s="2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ht="15">
      <c r="A62" s="18">
        <f t="shared" si="1"/>
        <v>1956</v>
      </c>
      <c r="B62" s="19">
        <v>0.1277</v>
      </c>
      <c r="C62" s="21">
        <v>0.0518</v>
      </c>
      <c r="D62" s="19">
        <v>0.1392</v>
      </c>
      <c r="E62" s="21">
        <v>0.034</v>
      </c>
      <c r="F62" s="20"/>
      <c r="G62" s="20"/>
      <c r="H62" s="19">
        <v>0.1566</v>
      </c>
      <c r="I62" s="21">
        <v>0.0542</v>
      </c>
      <c r="J62" s="20"/>
      <c r="K62" s="20"/>
      <c r="L62" s="19"/>
      <c r="M62" s="2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ht="15">
      <c r="A63" s="18">
        <f t="shared" si="1"/>
        <v>1957</v>
      </c>
      <c r="B63" s="19">
        <v>0.1334</v>
      </c>
      <c r="C63" s="21">
        <v>0.053099999999999994</v>
      </c>
      <c r="D63" s="19">
        <v>0.1356</v>
      </c>
      <c r="E63" s="21">
        <v>0.0325</v>
      </c>
      <c r="F63" s="20"/>
      <c r="G63" s="20"/>
      <c r="H63" s="19"/>
      <c r="I63" s="21"/>
      <c r="J63" s="20"/>
      <c r="K63" s="20"/>
      <c r="L63" s="19"/>
      <c r="M63" s="2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ht="15">
      <c r="A64" s="18">
        <f t="shared" si="1"/>
        <v>1958</v>
      </c>
      <c r="B64" s="19">
        <v>0.12560000000000002</v>
      </c>
      <c r="C64" s="21">
        <v>0.0492</v>
      </c>
      <c r="D64" s="19">
        <v>0.1293</v>
      </c>
      <c r="E64" s="21">
        <v>0.030699999999999998</v>
      </c>
      <c r="F64" s="20"/>
      <c r="G64" s="20"/>
      <c r="H64" s="19">
        <v>0.1417</v>
      </c>
      <c r="I64" s="21">
        <v>0.049800000000000004</v>
      </c>
      <c r="J64" s="20"/>
      <c r="K64" s="20"/>
      <c r="L64" s="19"/>
      <c r="M64" s="2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</row>
    <row r="65" spans="1:36" ht="15">
      <c r="A65" s="18">
        <f t="shared" si="1"/>
        <v>1959</v>
      </c>
      <c r="B65" s="19">
        <v>0.12359999999999999</v>
      </c>
      <c r="C65" s="21">
        <v>0.04769999999999999</v>
      </c>
      <c r="D65" s="19">
        <v>0.1259</v>
      </c>
      <c r="E65" s="21">
        <v>0.029300000000000003</v>
      </c>
      <c r="F65" s="20"/>
      <c r="G65" s="20"/>
      <c r="H65" s="19">
        <v>0.1592</v>
      </c>
      <c r="I65" s="21">
        <v>0.052300000000000006</v>
      </c>
      <c r="J65" s="20"/>
      <c r="K65" s="20"/>
      <c r="L65" s="19"/>
      <c r="M65" s="2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</row>
    <row r="66" spans="1:36" ht="15">
      <c r="A66" s="18">
        <f t="shared" si="1"/>
        <v>1960</v>
      </c>
      <c r="B66" s="19">
        <v>0.1231</v>
      </c>
      <c r="C66" s="21">
        <v>0.0479</v>
      </c>
      <c r="D66" s="19"/>
      <c r="E66" s="21"/>
      <c r="F66" s="20"/>
      <c r="G66" s="20"/>
      <c r="H66" s="19"/>
      <c r="I66" s="21"/>
      <c r="J66" s="20"/>
      <c r="K66" s="20"/>
      <c r="L66" s="19"/>
      <c r="M66" s="2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ht="15">
      <c r="A67" s="18">
        <f t="shared" si="1"/>
        <v>1961</v>
      </c>
      <c r="B67" s="19">
        <v>0.1215</v>
      </c>
      <c r="C67" s="21">
        <v>0.0461</v>
      </c>
      <c r="D67" s="19">
        <v>0.11789999999999999</v>
      </c>
      <c r="E67" s="21">
        <v>0.0275</v>
      </c>
      <c r="F67" s="20"/>
      <c r="G67" s="20"/>
      <c r="H67" s="19">
        <v>0.14679999999999999</v>
      </c>
      <c r="I67" s="21">
        <v>0.049100000000000005</v>
      </c>
      <c r="J67" s="20"/>
      <c r="K67" s="20"/>
      <c r="L67" s="19"/>
      <c r="M67" s="2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ht="15">
      <c r="A68" s="18">
        <f t="shared" si="1"/>
        <v>1962</v>
      </c>
      <c r="B68" s="19">
        <v>0.1158</v>
      </c>
      <c r="C68" s="21">
        <v>0.0424</v>
      </c>
      <c r="D68" s="19"/>
      <c r="E68" s="21"/>
      <c r="F68" s="20"/>
      <c r="G68" s="20"/>
      <c r="H68" s="19"/>
      <c r="I68" s="21"/>
      <c r="J68" s="20"/>
      <c r="K68" s="20"/>
      <c r="L68" s="19"/>
      <c r="M68" s="2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ht="15">
      <c r="A69" s="18">
        <f t="shared" si="1"/>
        <v>1963</v>
      </c>
      <c r="B69" s="19"/>
      <c r="C69" s="21"/>
      <c r="D69" s="19">
        <v>0.132</v>
      </c>
      <c r="E69" s="21">
        <v>0.0323</v>
      </c>
      <c r="F69" s="20"/>
      <c r="G69" s="20"/>
      <c r="H69" s="19"/>
      <c r="I69" s="21"/>
      <c r="J69" s="20"/>
      <c r="K69" s="20"/>
      <c r="L69" s="19"/>
      <c r="M69" s="2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ht="15">
      <c r="A70" s="18">
        <f t="shared" si="1"/>
        <v>1964</v>
      </c>
      <c r="B70" s="19">
        <v>0.0965</v>
      </c>
      <c r="C70" s="21">
        <v>0.0323</v>
      </c>
      <c r="D70" s="19">
        <v>0.1367</v>
      </c>
      <c r="E70" s="21">
        <v>0.0333</v>
      </c>
      <c r="F70" s="20"/>
      <c r="G70" s="20"/>
      <c r="H70" s="19"/>
      <c r="I70" s="21"/>
      <c r="J70" s="20"/>
      <c r="K70" s="20"/>
      <c r="L70" s="19"/>
      <c r="M70" s="2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</row>
    <row r="71" spans="1:36" ht="15">
      <c r="A71" s="18">
        <f aca="true" t="shared" si="2" ref="A71:A102">A70+1</f>
        <v>1965</v>
      </c>
      <c r="B71" s="19">
        <v>0.1092</v>
      </c>
      <c r="C71" s="21">
        <v>0.0393</v>
      </c>
      <c r="D71" s="19">
        <v>0.1326</v>
      </c>
      <c r="E71" s="21">
        <v>0.032</v>
      </c>
      <c r="F71" s="20"/>
      <c r="G71" s="20"/>
      <c r="H71" s="19"/>
      <c r="I71" s="21"/>
      <c r="J71" s="20"/>
      <c r="K71" s="20"/>
      <c r="L71" s="19"/>
      <c r="M71" s="2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</row>
    <row r="72" spans="1:36" ht="15">
      <c r="A72" s="18">
        <f t="shared" si="2"/>
        <v>1966</v>
      </c>
      <c r="B72" s="19">
        <v>0.0999</v>
      </c>
      <c r="C72" s="21">
        <v>0.0366</v>
      </c>
      <c r="D72" s="19"/>
      <c r="E72" s="21"/>
      <c r="F72" s="20"/>
      <c r="G72" s="20"/>
      <c r="H72" s="19"/>
      <c r="I72" s="21"/>
      <c r="J72" s="20"/>
      <c r="K72" s="20"/>
      <c r="L72" s="19"/>
      <c r="M72" s="2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</row>
    <row r="73" spans="1:36" ht="15">
      <c r="A73" s="18">
        <f t="shared" si="2"/>
        <v>1967</v>
      </c>
      <c r="B73" s="19">
        <v>0.1001</v>
      </c>
      <c r="C73" s="21">
        <v>0.0351</v>
      </c>
      <c r="D73" s="19">
        <v>0.1264</v>
      </c>
      <c r="E73" s="21">
        <v>0.028999999999999998</v>
      </c>
      <c r="F73" s="20"/>
      <c r="G73" s="20"/>
      <c r="H73" s="19"/>
      <c r="I73" s="21"/>
      <c r="J73" s="20"/>
      <c r="K73" s="20"/>
      <c r="L73" s="19"/>
      <c r="M73" s="2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</row>
    <row r="74" spans="1:36" ht="15">
      <c r="A74" s="18">
        <f t="shared" si="2"/>
        <v>1968</v>
      </c>
      <c r="B74" s="19">
        <v>0.09949999999999999</v>
      </c>
      <c r="C74" s="21">
        <v>0.0348</v>
      </c>
      <c r="D74" s="19"/>
      <c r="E74" s="21"/>
      <c r="F74" s="20"/>
      <c r="G74" s="20"/>
      <c r="H74" s="19"/>
      <c r="I74" s="21"/>
      <c r="J74" s="20"/>
      <c r="K74" s="20"/>
      <c r="L74" s="19"/>
      <c r="M74" s="2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</row>
    <row r="75" spans="1:36" ht="15">
      <c r="A75" s="18">
        <f t="shared" si="2"/>
        <v>1969</v>
      </c>
      <c r="B75" s="19"/>
      <c r="C75" s="21"/>
      <c r="D75" s="19">
        <v>0.1338</v>
      </c>
      <c r="E75" s="21">
        <v>0.03</v>
      </c>
      <c r="F75" s="20"/>
      <c r="G75" s="20"/>
      <c r="H75" s="19"/>
      <c r="I75" s="21"/>
      <c r="J75" s="20"/>
      <c r="K75" s="20"/>
      <c r="L75" s="19"/>
      <c r="M75" s="2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</row>
    <row r="76" spans="1:36" ht="15">
      <c r="A76" s="18">
        <f t="shared" si="2"/>
        <v>1970</v>
      </c>
      <c r="B76" s="19">
        <v>0.1002</v>
      </c>
      <c r="C76" s="21">
        <v>0.034300000000000004</v>
      </c>
      <c r="D76" s="19"/>
      <c r="E76" s="21"/>
      <c r="F76" s="20"/>
      <c r="G76" s="20"/>
      <c r="H76" s="19">
        <v>0.12179999999999999</v>
      </c>
      <c r="I76" s="21">
        <v>0.026000000000000002</v>
      </c>
      <c r="J76" s="20"/>
      <c r="K76" s="20"/>
      <c r="L76" s="19"/>
      <c r="M76" s="2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</row>
    <row r="77" spans="1:36" ht="15">
      <c r="A77" s="18">
        <f t="shared" si="2"/>
        <v>1971</v>
      </c>
      <c r="B77" s="19">
        <v>0.08470000000000001</v>
      </c>
      <c r="C77" s="21">
        <v>0.028300000000000002</v>
      </c>
      <c r="D77" s="19">
        <v>0.129</v>
      </c>
      <c r="E77" s="21">
        <v>0.0273</v>
      </c>
      <c r="F77" s="20"/>
      <c r="G77" s="20"/>
      <c r="H77" s="19">
        <v>0.10779999999999999</v>
      </c>
      <c r="I77" s="21">
        <v>0.0236</v>
      </c>
      <c r="J77" s="20"/>
      <c r="K77" s="20"/>
      <c r="L77" s="19"/>
      <c r="M77" s="2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</row>
    <row r="78" spans="1:36" ht="15">
      <c r="A78" s="18">
        <f t="shared" si="2"/>
        <v>1972</v>
      </c>
      <c r="B78" s="19"/>
      <c r="C78" s="21"/>
      <c r="D78" s="19"/>
      <c r="E78" s="21"/>
      <c r="F78" s="20"/>
      <c r="G78" s="20"/>
      <c r="H78" s="19">
        <v>0.0944</v>
      </c>
      <c r="I78" s="21">
        <v>0.0215</v>
      </c>
      <c r="J78" s="20"/>
      <c r="K78" s="20"/>
      <c r="L78" s="19"/>
      <c r="M78" s="2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</row>
    <row r="79" spans="1:36" ht="15">
      <c r="A79" s="18">
        <f t="shared" si="2"/>
        <v>1973</v>
      </c>
      <c r="B79" s="19">
        <v>0.0702</v>
      </c>
      <c r="C79" s="21">
        <v>0.0222</v>
      </c>
      <c r="D79" s="19"/>
      <c r="E79" s="21"/>
      <c r="F79" s="20"/>
      <c r="G79" s="20"/>
      <c r="H79" s="19">
        <v>0.07400000000000001</v>
      </c>
      <c r="I79" s="21">
        <v>0.0204</v>
      </c>
      <c r="J79" s="20"/>
      <c r="K79" s="20"/>
      <c r="L79" s="19"/>
      <c r="M79" s="2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</row>
    <row r="80" spans="1:36" ht="15">
      <c r="A80" s="18">
        <f t="shared" si="2"/>
        <v>1974</v>
      </c>
      <c r="B80" s="19">
        <v>0.0665</v>
      </c>
      <c r="C80" s="21">
        <v>0.020099999999999996</v>
      </c>
      <c r="D80" s="19">
        <v>0.1294</v>
      </c>
      <c r="E80" s="21">
        <v>0.0294</v>
      </c>
      <c r="F80" s="20"/>
      <c r="G80" s="20"/>
      <c r="H80" s="19"/>
      <c r="I80" s="21"/>
      <c r="J80" s="20"/>
      <c r="K80" s="20"/>
      <c r="L80" s="19"/>
      <c r="M80" s="2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</row>
    <row r="81" spans="1:36" ht="15">
      <c r="A81" s="18">
        <f t="shared" si="2"/>
        <v>1975</v>
      </c>
      <c r="B81" s="19">
        <v>0.0724</v>
      </c>
      <c r="C81" s="21">
        <v>0.0225</v>
      </c>
      <c r="D81" s="19">
        <v>0.12179999999999999</v>
      </c>
      <c r="E81" s="21">
        <v>0.0259</v>
      </c>
      <c r="F81" s="20"/>
      <c r="G81" s="20"/>
      <c r="H81" s="19"/>
      <c r="I81" s="21"/>
      <c r="J81" s="20"/>
      <c r="K81" s="20"/>
      <c r="L81" s="19"/>
      <c r="M81" s="2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</row>
    <row r="82" spans="1:36" ht="15">
      <c r="A82" s="18">
        <f t="shared" si="2"/>
        <v>1976</v>
      </c>
      <c r="B82" s="19">
        <v>0.0727</v>
      </c>
      <c r="C82" s="21">
        <v>0.0216</v>
      </c>
      <c r="D82" s="19"/>
      <c r="E82" s="21"/>
      <c r="F82" s="20"/>
      <c r="G82" s="20"/>
      <c r="H82" s="19"/>
      <c r="I82" s="21"/>
      <c r="J82" s="20"/>
      <c r="K82" s="20"/>
      <c r="L82" s="19"/>
      <c r="M82" s="2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</row>
    <row r="83" spans="1:36" ht="15">
      <c r="A83" s="18">
        <f t="shared" si="2"/>
        <v>1977</v>
      </c>
      <c r="B83" s="19">
        <v>0.061799999999999994</v>
      </c>
      <c r="C83" s="21">
        <v>0.019</v>
      </c>
      <c r="D83" s="19"/>
      <c r="E83" s="21"/>
      <c r="F83" s="20"/>
      <c r="G83" s="20"/>
      <c r="H83" s="19"/>
      <c r="I83" s="21"/>
      <c r="J83" s="20"/>
      <c r="K83" s="20"/>
      <c r="L83" s="19"/>
      <c r="M83" s="2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</row>
    <row r="84" spans="1:36" ht="15">
      <c r="A84" s="18">
        <f t="shared" si="2"/>
        <v>1978</v>
      </c>
      <c r="B84" s="19">
        <v>0.0605</v>
      </c>
      <c r="C84" s="21">
        <v>0.0181</v>
      </c>
      <c r="D84" s="19">
        <v>0.1035</v>
      </c>
      <c r="E84" s="21"/>
      <c r="F84" s="20"/>
      <c r="G84" s="20"/>
      <c r="H84" s="19"/>
      <c r="I84" s="21"/>
      <c r="J84" s="20"/>
      <c r="K84" s="20"/>
      <c r="L84" s="19"/>
      <c r="M84" s="2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</row>
    <row r="85" spans="1:36" ht="15">
      <c r="A85" s="18">
        <f t="shared" si="2"/>
        <v>1979</v>
      </c>
      <c r="B85" s="19">
        <v>0.056100000000000004</v>
      </c>
      <c r="C85" s="21">
        <v>0.0166</v>
      </c>
      <c r="D85" s="19">
        <v>0.0993</v>
      </c>
      <c r="E85" s="21"/>
      <c r="F85" s="20"/>
      <c r="G85" s="20"/>
      <c r="H85" s="19"/>
      <c r="I85" s="21"/>
      <c r="J85" s="20"/>
      <c r="K85" s="20"/>
      <c r="L85" s="19"/>
      <c r="M85" s="2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</row>
    <row r="86" spans="1:36" ht="15">
      <c r="A86" s="18">
        <f t="shared" si="2"/>
        <v>1980</v>
      </c>
      <c r="B86" s="19">
        <v>0.0478</v>
      </c>
      <c r="C86" s="21">
        <v>0.0139</v>
      </c>
      <c r="D86" s="19">
        <v>0.10890000000000001</v>
      </c>
      <c r="E86" s="21">
        <v>0.0248</v>
      </c>
      <c r="F86" s="20"/>
      <c r="G86" s="20"/>
      <c r="H86" s="19"/>
      <c r="I86" s="21"/>
      <c r="J86" s="20"/>
      <c r="K86" s="20"/>
      <c r="L86" s="19"/>
      <c r="M86" s="2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</row>
    <row r="87" spans="1:36" ht="15">
      <c r="A87" s="18">
        <f t="shared" si="2"/>
        <v>1981</v>
      </c>
      <c r="B87" s="19">
        <v>0.043899999999999995</v>
      </c>
      <c r="C87" s="21">
        <v>0.0121</v>
      </c>
      <c r="D87" s="19">
        <v>0.11349999999999999</v>
      </c>
      <c r="E87" s="21"/>
      <c r="F87" s="20"/>
      <c r="G87" s="20"/>
      <c r="H87" s="19"/>
      <c r="I87" s="21"/>
      <c r="J87" s="20"/>
      <c r="K87" s="20"/>
      <c r="L87" s="19"/>
      <c r="M87" s="2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</row>
    <row r="88" spans="1:36" ht="15">
      <c r="A88" s="18">
        <f t="shared" si="2"/>
        <v>1982</v>
      </c>
      <c r="B88" s="19">
        <v>0.0451</v>
      </c>
      <c r="C88" s="21">
        <v>0.013300000000000001</v>
      </c>
      <c r="D88" s="19">
        <v>0.12</v>
      </c>
      <c r="E88" s="21">
        <v>0.031200000000000002</v>
      </c>
      <c r="F88" s="20">
        <v>0.0717</v>
      </c>
      <c r="G88" s="20"/>
      <c r="H88" s="19"/>
      <c r="I88" s="21"/>
      <c r="J88" s="20"/>
      <c r="K88" s="20"/>
      <c r="L88" s="19"/>
      <c r="M88" s="2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</row>
    <row r="89" spans="1:36" ht="15">
      <c r="A89" s="18">
        <f t="shared" si="2"/>
        <v>1983</v>
      </c>
      <c r="B89" s="19">
        <v>0.0646</v>
      </c>
      <c r="C89" s="21">
        <v>0.0183</v>
      </c>
      <c r="D89" s="19">
        <v>0.1134</v>
      </c>
      <c r="E89" s="21">
        <v>0.030299999999999997</v>
      </c>
      <c r="F89" s="20"/>
      <c r="G89" s="20"/>
      <c r="H89" s="19"/>
      <c r="I89" s="21"/>
      <c r="J89" s="20"/>
      <c r="K89" s="20"/>
      <c r="L89" s="19"/>
      <c r="M89" s="2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</row>
    <row r="90" spans="1:36" ht="15">
      <c r="A90" s="18">
        <f t="shared" si="2"/>
        <v>1984</v>
      </c>
      <c r="B90" s="19">
        <v>0.0639</v>
      </c>
      <c r="C90" s="21">
        <v>0.018799999999999997</v>
      </c>
      <c r="D90" s="19">
        <v>0.113</v>
      </c>
      <c r="E90" s="21">
        <v>0.0291</v>
      </c>
      <c r="F90" s="20"/>
      <c r="G90" s="20"/>
      <c r="H90" s="19"/>
      <c r="I90" s="21"/>
      <c r="J90" s="20"/>
      <c r="K90" s="20"/>
      <c r="L90" s="19"/>
      <c r="M90" s="2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</row>
    <row r="91" spans="1:36" ht="15">
      <c r="A91" s="18">
        <f t="shared" si="2"/>
        <v>1985</v>
      </c>
      <c r="B91" s="19">
        <v>0.0824</v>
      </c>
      <c r="C91" s="21">
        <v>0.0245</v>
      </c>
      <c r="D91" s="19">
        <v>0.10640000000000001</v>
      </c>
      <c r="E91" s="21">
        <v>0.0268</v>
      </c>
      <c r="F91" s="20"/>
      <c r="G91" s="20"/>
      <c r="H91" s="19"/>
      <c r="I91" s="21"/>
      <c r="J91" s="20"/>
      <c r="K91" s="20"/>
      <c r="L91" s="19"/>
      <c r="M91" s="2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</row>
    <row r="92" spans="1:36" ht="15">
      <c r="A92" s="18">
        <f t="shared" si="2"/>
        <v>1986</v>
      </c>
      <c r="B92" s="19">
        <v>0.0864</v>
      </c>
      <c r="C92" s="21">
        <v>0.026099999999999998</v>
      </c>
      <c r="D92" s="19">
        <v>0.1035</v>
      </c>
      <c r="E92" s="21">
        <v>0.024900000000000002</v>
      </c>
      <c r="F92" s="20"/>
      <c r="G92" s="20"/>
      <c r="H92" s="19"/>
      <c r="I92" s="21"/>
      <c r="J92" s="20">
        <v>0.039749999999999994</v>
      </c>
      <c r="K92" s="20">
        <v>0.00705</v>
      </c>
      <c r="L92" s="19"/>
      <c r="M92" s="2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</row>
    <row r="93" spans="1:36" ht="15">
      <c r="A93" s="18">
        <f t="shared" si="2"/>
        <v>1987</v>
      </c>
      <c r="B93" s="19">
        <v>0.0812</v>
      </c>
      <c r="C93" s="21">
        <v>0.025099999999999997</v>
      </c>
      <c r="D93" s="19">
        <v>0.08779999999999999</v>
      </c>
      <c r="E93" s="21">
        <v>0.0194</v>
      </c>
      <c r="F93" s="20">
        <v>0.0799</v>
      </c>
      <c r="G93" s="20"/>
      <c r="H93" s="19"/>
      <c r="I93" s="21"/>
      <c r="J93" s="20">
        <v>0.04005</v>
      </c>
      <c r="K93" s="20">
        <v>0.006900000000000001</v>
      </c>
      <c r="L93" s="19"/>
      <c r="M93" s="2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</row>
    <row r="94" spans="1:36" ht="15">
      <c r="A94" s="18">
        <f t="shared" si="2"/>
        <v>1988</v>
      </c>
      <c r="B94" s="19">
        <v>0.0852</v>
      </c>
      <c r="C94" s="21">
        <v>0.0271</v>
      </c>
      <c r="D94" s="19">
        <v>0.09880000000000001</v>
      </c>
      <c r="E94" s="21">
        <v>0.0242</v>
      </c>
      <c r="F94" s="20"/>
      <c r="G94" s="20"/>
      <c r="H94" s="19"/>
      <c r="I94" s="21"/>
      <c r="J94" s="20">
        <v>0.0501</v>
      </c>
      <c r="K94" s="20">
        <v>0.0093</v>
      </c>
      <c r="L94" s="19"/>
      <c r="M94" s="2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</row>
    <row r="95" spans="1:36" ht="15">
      <c r="A95" s="18">
        <f t="shared" si="2"/>
        <v>1989</v>
      </c>
      <c r="B95" s="19">
        <v>0.0819</v>
      </c>
      <c r="C95" s="21">
        <v>0.023799999999999998</v>
      </c>
      <c r="D95" s="19"/>
      <c r="E95" s="21"/>
      <c r="F95" s="20"/>
      <c r="G95" s="20"/>
      <c r="H95" s="19"/>
      <c r="I95" s="21"/>
      <c r="J95" s="20">
        <v>0.051750000000000004</v>
      </c>
      <c r="K95" s="20">
        <v>0.008400000000000001</v>
      </c>
      <c r="L95" s="19"/>
      <c r="M95" s="2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</row>
    <row r="96" spans="1:36" ht="15">
      <c r="A96" s="18">
        <f t="shared" si="2"/>
        <v>1990</v>
      </c>
      <c r="B96" s="19">
        <v>0.0742</v>
      </c>
      <c r="C96" s="21">
        <v>0.0184</v>
      </c>
      <c r="D96" s="19">
        <v>0.09849999999999999</v>
      </c>
      <c r="E96" s="21"/>
      <c r="F96" s="20">
        <v>0.0805</v>
      </c>
      <c r="G96" s="20"/>
      <c r="H96" s="19"/>
      <c r="I96" s="21"/>
      <c r="J96" s="20">
        <v>0.04995</v>
      </c>
      <c r="K96" s="20">
        <v>0.00855</v>
      </c>
      <c r="L96" s="19"/>
      <c r="M96" s="2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</row>
    <row r="97" spans="1:36" ht="15">
      <c r="A97" s="18">
        <f t="shared" si="2"/>
        <v>1991</v>
      </c>
      <c r="B97" s="19">
        <v>0.0712</v>
      </c>
      <c r="C97" s="21">
        <v>0.0176</v>
      </c>
      <c r="D97" s="19">
        <v>0.1054</v>
      </c>
      <c r="E97" s="21"/>
      <c r="F97" s="20"/>
      <c r="G97" s="20"/>
      <c r="H97" s="19"/>
      <c r="I97" s="21"/>
      <c r="J97" s="20">
        <v>0.0507</v>
      </c>
      <c r="K97" s="20">
        <v>0.00915</v>
      </c>
      <c r="L97" s="19"/>
      <c r="M97" s="2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</row>
    <row r="98" spans="1:36" ht="15">
      <c r="A98" s="18">
        <f t="shared" si="2"/>
        <v>1992</v>
      </c>
      <c r="B98" s="19">
        <v>0.0696</v>
      </c>
      <c r="C98" s="21">
        <v>0.0191</v>
      </c>
      <c r="D98" s="19">
        <v>0.1056</v>
      </c>
      <c r="E98" s="21"/>
      <c r="F98" s="20"/>
      <c r="G98" s="20"/>
      <c r="H98" s="19"/>
      <c r="I98" s="21"/>
      <c r="J98" s="20">
        <v>0.059399999999999994</v>
      </c>
      <c r="K98" s="20">
        <v>0.01125</v>
      </c>
      <c r="L98" s="19"/>
      <c r="M98" s="2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</row>
    <row r="99" spans="1:36" ht="15">
      <c r="A99" s="18">
        <f t="shared" si="2"/>
        <v>1993</v>
      </c>
      <c r="B99" s="19">
        <v>0.08529999999999999</v>
      </c>
      <c r="C99" s="21">
        <v>0.0286</v>
      </c>
      <c r="D99" s="19">
        <v>0.1027</v>
      </c>
      <c r="E99" s="21"/>
      <c r="F99" s="20">
        <v>0.091</v>
      </c>
      <c r="G99" s="20"/>
      <c r="H99" s="19"/>
      <c r="I99" s="21"/>
      <c r="J99" s="20">
        <v>0.06509999999999999</v>
      </c>
      <c r="K99" s="20">
        <v>0.01125</v>
      </c>
      <c r="L99" s="19">
        <v>0.2048</v>
      </c>
      <c r="M99" s="21">
        <v>0.0836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</row>
    <row r="100" spans="1:36" ht="15">
      <c r="A100" s="18">
        <f t="shared" si="2"/>
        <v>1994</v>
      </c>
      <c r="B100" s="19">
        <v>0.0809</v>
      </c>
      <c r="C100" s="21">
        <v>0.026099999999999998</v>
      </c>
      <c r="D100" s="19"/>
      <c r="E100" s="21"/>
      <c r="F100" s="20"/>
      <c r="G100" s="20"/>
      <c r="H100" s="19"/>
      <c r="I100" s="21"/>
      <c r="J100" s="20">
        <v>0.0663</v>
      </c>
      <c r="K100" s="20">
        <v>0.01155</v>
      </c>
      <c r="L100" s="19">
        <v>0.2054</v>
      </c>
      <c r="M100" s="21">
        <v>0.0809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</row>
    <row r="101" spans="1:36" ht="15">
      <c r="A101" s="18">
        <f t="shared" si="2"/>
        <v>1995</v>
      </c>
      <c r="B101" s="19">
        <v>0.0867</v>
      </c>
      <c r="C101" s="21">
        <v>0.0352</v>
      </c>
      <c r="D101" s="19"/>
      <c r="E101" s="21"/>
      <c r="F101" s="20"/>
      <c r="G101" s="20"/>
      <c r="H101" s="19"/>
      <c r="I101" s="21"/>
      <c r="J101" s="20">
        <v>0.06570000000000001</v>
      </c>
      <c r="K101" s="20">
        <v>0.010499999999999999</v>
      </c>
      <c r="L101" s="19">
        <v>0.2076</v>
      </c>
      <c r="M101" s="21">
        <v>0.0785</v>
      </c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</row>
    <row r="102" spans="1:36" ht="15">
      <c r="A102" s="18">
        <f t="shared" si="2"/>
        <v>1996</v>
      </c>
      <c r="B102" s="19">
        <v>0.0872</v>
      </c>
      <c r="C102" s="21">
        <v>0.0308</v>
      </c>
      <c r="D102" s="19"/>
      <c r="E102" s="21"/>
      <c r="F102" s="20">
        <v>0.0969</v>
      </c>
      <c r="G102" s="20"/>
      <c r="H102" s="19"/>
      <c r="I102" s="21"/>
      <c r="J102" s="20">
        <v>0.07035</v>
      </c>
      <c r="K102" s="20">
        <v>0.0129</v>
      </c>
      <c r="L102" s="19">
        <v>0.213</v>
      </c>
      <c r="M102" s="21">
        <v>0.0767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</row>
    <row r="103" spans="1:36" ht="15">
      <c r="A103" s="18">
        <f aca="true" t="shared" si="3" ref="A103:A115">A102+1</f>
        <v>1997</v>
      </c>
      <c r="B103" s="19">
        <v>0.107</v>
      </c>
      <c r="C103" s="21">
        <v>0.0436</v>
      </c>
      <c r="D103" s="19"/>
      <c r="E103" s="21"/>
      <c r="F103" s="20"/>
      <c r="G103" s="20"/>
      <c r="H103" s="19">
        <v>0.12390000000000001</v>
      </c>
      <c r="I103" s="21">
        <v>0.042699999999999995</v>
      </c>
      <c r="J103" s="20">
        <v>0.07334999999999998</v>
      </c>
      <c r="K103" s="20">
        <v>0.013500000000000002</v>
      </c>
      <c r="L103" s="19">
        <v>0.20850000000000002</v>
      </c>
      <c r="M103" s="21">
        <v>0.0751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</row>
    <row r="104" spans="1:36" ht="15">
      <c r="A104" s="18">
        <f t="shared" si="3"/>
        <v>1998</v>
      </c>
      <c r="B104" s="19">
        <v>0.0895</v>
      </c>
      <c r="C104" s="21">
        <v>0.0364</v>
      </c>
      <c r="D104" s="19"/>
      <c r="E104" s="21"/>
      <c r="F104" s="20">
        <v>0.1242</v>
      </c>
      <c r="G104" s="20"/>
      <c r="H104" s="19">
        <v>0.1257</v>
      </c>
      <c r="I104" s="21">
        <v>0.0437</v>
      </c>
      <c r="J104" s="20">
        <v>0.0726</v>
      </c>
      <c r="K104" s="20">
        <v>0.013049999999999999</v>
      </c>
      <c r="L104" s="19">
        <v>0.1977</v>
      </c>
      <c r="M104" s="21">
        <v>0.0697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</row>
    <row r="105" spans="1:36" ht="15">
      <c r="A105" s="18">
        <f t="shared" si="3"/>
        <v>1999</v>
      </c>
      <c r="B105" s="19">
        <v>0.0895</v>
      </c>
      <c r="C105" s="21">
        <v>0.0364</v>
      </c>
      <c r="D105" s="19"/>
      <c r="E105" s="21"/>
      <c r="F105" s="20">
        <v>0.1365</v>
      </c>
      <c r="G105" s="20"/>
      <c r="H105" s="19">
        <v>0.1353</v>
      </c>
      <c r="I105" s="21">
        <v>0.052199999999999996</v>
      </c>
      <c r="J105" s="20">
        <v>0.07154999999999999</v>
      </c>
      <c r="K105" s="20">
        <v>0.01275</v>
      </c>
      <c r="L105" s="19">
        <v>0.18100000000000002</v>
      </c>
      <c r="M105" s="21">
        <v>0.0632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</row>
    <row r="106" spans="1:36" ht="15">
      <c r="A106" s="18">
        <f t="shared" si="3"/>
        <v>2000</v>
      </c>
      <c r="B106" s="19"/>
      <c r="C106" s="21"/>
      <c r="D106" s="19"/>
      <c r="E106" s="21"/>
      <c r="F106" s="20">
        <v>0.1382</v>
      </c>
      <c r="G106" s="20"/>
      <c r="H106" s="19">
        <v>0.1434</v>
      </c>
      <c r="I106" s="21">
        <v>0.056799999999999996</v>
      </c>
      <c r="J106" s="20">
        <v>0.0756</v>
      </c>
      <c r="K106" s="20">
        <v>0.0144</v>
      </c>
      <c r="L106" s="19">
        <v>0.1732</v>
      </c>
      <c r="M106" s="21">
        <v>0.061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</row>
    <row r="107" spans="1:36" ht="15">
      <c r="A107" s="18">
        <f t="shared" si="3"/>
        <v>2001</v>
      </c>
      <c r="B107" s="19"/>
      <c r="C107" s="21"/>
      <c r="D107" s="19"/>
      <c r="E107" s="21"/>
      <c r="F107" s="20">
        <v>0.1552</v>
      </c>
      <c r="G107" s="20"/>
      <c r="H107" s="19">
        <v>0.1291</v>
      </c>
      <c r="I107" s="21">
        <v>0.052199999999999996</v>
      </c>
      <c r="J107" s="20">
        <v>0.07575</v>
      </c>
      <c r="K107" s="20">
        <v>0.014249999999999999</v>
      </c>
      <c r="L107" s="19">
        <v>0.17309999999999998</v>
      </c>
      <c r="M107" s="21">
        <v>0.0599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</row>
    <row r="108" spans="1:36" ht="15">
      <c r="A108" s="18">
        <f t="shared" si="3"/>
        <v>2002</v>
      </c>
      <c r="B108" s="19"/>
      <c r="C108" s="21"/>
      <c r="D108" s="19">
        <v>0.1495</v>
      </c>
      <c r="E108" s="21">
        <v>0.0432</v>
      </c>
      <c r="F108" s="20">
        <v>0.1047</v>
      </c>
      <c r="G108" s="20">
        <v>0.0147</v>
      </c>
      <c r="H108" s="19">
        <v>0.1553</v>
      </c>
      <c r="I108" s="21">
        <v>0.0692</v>
      </c>
      <c r="J108" s="20">
        <v>0.07980000000000001</v>
      </c>
      <c r="K108" s="20">
        <v>0.015449999999999998</v>
      </c>
      <c r="L108" s="19">
        <v>0.1796</v>
      </c>
      <c r="M108" s="21">
        <v>0.059699999999999996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</row>
    <row r="109" spans="1:36" ht="15">
      <c r="A109" s="18">
        <f t="shared" si="3"/>
        <v>2003</v>
      </c>
      <c r="B109" s="19"/>
      <c r="C109" s="21"/>
      <c r="D109" s="19">
        <v>0.1523</v>
      </c>
      <c r="E109" s="21">
        <v>0.042699999999999995</v>
      </c>
      <c r="F109" s="20">
        <v>0.09759999999999999</v>
      </c>
      <c r="G109" s="20">
        <v>0.0134</v>
      </c>
      <c r="H109" s="19">
        <v>0.1685</v>
      </c>
      <c r="I109" s="21">
        <v>0.07400000000000001</v>
      </c>
      <c r="J109" s="20">
        <v>0.08805</v>
      </c>
      <c r="K109" s="20">
        <v>0.018</v>
      </c>
      <c r="L109" s="19">
        <v>0.19920000000000002</v>
      </c>
      <c r="M109" s="21">
        <v>0.0603</v>
      </c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</row>
    <row r="110" spans="1:36" ht="15">
      <c r="A110" s="18">
        <f t="shared" si="3"/>
        <v>2004</v>
      </c>
      <c r="B110" s="19"/>
      <c r="C110" s="21"/>
      <c r="D110" s="19">
        <v>0.15380000000000002</v>
      </c>
      <c r="E110" s="21">
        <v>0.0441</v>
      </c>
      <c r="F110" s="20">
        <v>0.08460000000000001</v>
      </c>
      <c r="G110" s="20"/>
      <c r="H110" s="19">
        <v>0.1675</v>
      </c>
      <c r="I110" s="21">
        <v>0.0702</v>
      </c>
      <c r="J110" s="20"/>
      <c r="K110" s="20"/>
      <c r="L110" s="19">
        <v>0.17800000000000002</v>
      </c>
      <c r="M110" s="21">
        <v>0</v>
      </c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</row>
    <row r="111" spans="1:36" ht="15">
      <c r="A111" s="18">
        <f t="shared" si="3"/>
        <v>2005</v>
      </c>
      <c r="B111" s="19"/>
      <c r="C111" s="21"/>
      <c r="D111" s="19">
        <v>0.1618</v>
      </c>
      <c r="E111" s="21">
        <v>0.0482</v>
      </c>
      <c r="F111" s="20"/>
      <c r="G111" s="20"/>
      <c r="H111" s="19"/>
      <c r="I111" s="21"/>
      <c r="J111" s="20"/>
      <c r="K111" s="20"/>
      <c r="L111" s="19">
        <v>0.188</v>
      </c>
      <c r="M111" s="21">
        <v>0</v>
      </c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</row>
    <row r="112" spans="1:36" ht="15">
      <c r="A112" s="18">
        <f t="shared" si="3"/>
        <v>2006</v>
      </c>
      <c r="B112" s="19"/>
      <c r="C112" s="21"/>
      <c r="D112" s="19">
        <v>0.171</v>
      </c>
      <c r="E112" s="21">
        <v>0.053200000000000004</v>
      </c>
      <c r="F112" s="20"/>
      <c r="G112" s="20"/>
      <c r="H112" s="19"/>
      <c r="I112" s="21"/>
      <c r="J112" s="20"/>
      <c r="K112" s="20"/>
      <c r="L112" s="19">
        <v>0.19940000000000002</v>
      </c>
      <c r="M112" s="21">
        <v>0.0762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</row>
    <row r="113" spans="1:36" ht="15">
      <c r="A113" s="18">
        <f t="shared" si="3"/>
        <v>2007</v>
      </c>
      <c r="B113" s="19"/>
      <c r="C113" s="21"/>
      <c r="D113" s="19">
        <v>0.1812</v>
      </c>
      <c r="E113" s="21">
        <v>0.058899999999999994</v>
      </c>
      <c r="F113" s="20"/>
      <c r="G113" s="20"/>
      <c r="H113" s="19"/>
      <c r="I113" s="21"/>
      <c r="J113" s="20"/>
      <c r="K113" s="20"/>
      <c r="L113" s="19">
        <v>0.20489999999999997</v>
      </c>
      <c r="M113" s="21">
        <v>0.07780000000000001</v>
      </c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</row>
    <row r="114" spans="1:36" ht="15">
      <c r="A114" s="18">
        <f t="shared" si="3"/>
        <v>2008</v>
      </c>
      <c r="B114" s="19"/>
      <c r="C114" s="21"/>
      <c r="D114" s="19">
        <v>0.1789</v>
      </c>
      <c r="E114" s="21">
        <v>0.0546</v>
      </c>
      <c r="F114" s="20"/>
      <c r="G114" s="20"/>
      <c r="H114" s="19"/>
      <c r="I114" s="21"/>
      <c r="J114" s="20"/>
      <c r="K114" s="20"/>
      <c r="L114" s="19">
        <v>0.2025</v>
      </c>
      <c r="M114" s="21">
        <v>0.07490000000000001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</row>
    <row r="115" spans="1:36" ht="15">
      <c r="A115" s="18">
        <f t="shared" si="3"/>
        <v>2009</v>
      </c>
      <c r="B115" s="19"/>
      <c r="C115" s="21"/>
      <c r="D115" s="19">
        <v>0.16760000000000003</v>
      </c>
      <c r="E115" s="21">
        <v>0.049</v>
      </c>
      <c r="F115" s="20"/>
      <c r="G115" s="20"/>
      <c r="H115" s="19"/>
      <c r="I115" s="21"/>
      <c r="J115" s="20"/>
      <c r="K115" s="20"/>
      <c r="L115" s="19">
        <v>0.20170000000000002</v>
      </c>
      <c r="M115" s="21">
        <v>0.0713</v>
      </c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</row>
    <row r="116" spans="1:36" ht="15" thickBot="1">
      <c r="A116" s="25">
        <v>2010</v>
      </c>
      <c r="B116" s="26">
        <v>0.12</v>
      </c>
      <c r="C116" s="28"/>
      <c r="D116" s="26">
        <v>0.16579999999999998</v>
      </c>
      <c r="E116" s="28">
        <v>0.0478</v>
      </c>
      <c r="F116" s="27">
        <v>0.13</v>
      </c>
      <c r="G116" s="27"/>
      <c r="H116" s="26"/>
      <c r="I116" s="28"/>
      <c r="J116" s="27">
        <v>0.11</v>
      </c>
      <c r="K116" s="27"/>
      <c r="L116" s="26">
        <v>0.2045</v>
      </c>
      <c r="M116" s="28">
        <v>0.0737</v>
      </c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</row>
    <row r="117" spans="1:36" ht="15" thickTop="1">
      <c r="A117" s="11"/>
      <c r="B117" s="29"/>
      <c r="C117" s="29"/>
      <c r="D117" s="29"/>
      <c r="E117" s="29"/>
      <c r="F117" s="35"/>
      <c r="G117" s="35"/>
      <c r="H117" s="35"/>
      <c r="I117" s="35"/>
      <c r="J117" s="35"/>
      <c r="K117" s="35"/>
      <c r="L117" s="29"/>
      <c r="M117" s="29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</row>
    <row r="118" spans="1:36" ht="15">
      <c r="A118" s="30" t="s">
        <v>38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</row>
    <row r="119" spans="1:36" ht="15">
      <c r="A119" s="30" t="s">
        <v>42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</row>
    <row r="120" spans="1:36" ht="15">
      <c r="A120" s="1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</row>
    <row r="121" spans="1:36" ht="15">
      <c r="A121" s="1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</row>
    <row r="122" spans="1:36" ht="15">
      <c r="A122" s="1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</row>
    <row r="123" spans="1:36" ht="15">
      <c r="A123" s="1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</row>
    <row r="124" spans="1:36" ht="15">
      <c r="A124" s="1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</row>
    <row r="125" spans="1:36" ht="15">
      <c r="A125" s="1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</row>
    <row r="126" spans="1:36" ht="15">
      <c r="A126" s="1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</row>
    <row r="127" spans="1:36" ht="15">
      <c r="A127" s="1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</row>
    <row r="128" spans="1:36" ht="15">
      <c r="A128" s="1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</row>
    <row r="129" spans="1:36" ht="15">
      <c r="A129" s="1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</row>
    <row r="130" spans="1:36" ht="15">
      <c r="A130" s="1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</row>
    <row r="131" spans="1:36" ht="15">
      <c r="A131" s="1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</row>
    <row r="132" spans="1:36" ht="15">
      <c r="A132" s="1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</row>
    <row r="133" spans="1:36" ht="15">
      <c r="A133" s="1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</row>
    <row r="134" spans="1:36" ht="15">
      <c r="A134" s="1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</row>
    <row r="135" spans="1:36" ht="15">
      <c r="A135" s="1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</row>
    <row r="136" spans="1:36" ht="15">
      <c r="A136" s="1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</row>
    <row r="137" spans="1:36" ht="15">
      <c r="A137" s="1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</row>
    <row r="138" spans="1:36" ht="15">
      <c r="A138" s="1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</row>
    <row r="139" spans="1:36" ht="15">
      <c r="A139" s="1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</row>
    <row r="140" spans="1:36" ht="15">
      <c r="A140" s="1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</row>
    <row r="141" spans="1:36" ht="15">
      <c r="A141" s="1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</row>
    <row r="142" spans="1:36" ht="15">
      <c r="A142" s="1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</row>
    <row r="143" spans="1:36" ht="15">
      <c r="A143" s="1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</row>
    <row r="144" spans="1:36" ht="15">
      <c r="A144" s="1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</row>
    <row r="145" spans="1:36" ht="15">
      <c r="A145" s="1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</row>
    <row r="146" spans="1:36" ht="15">
      <c r="A146" s="1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</row>
    <row r="147" spans="1:36" ht="15">
      <c r="A147" s="1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</row>
    <row r="148" spans="1:36" ht="15">
      <c r="A148" s="1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</row>
    <row r="149" spans="1:36" ht="15">
      <c r="A149" s="1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</row>
    <row r="150" spans="1:36" ht="15">
      <c r="A150" s="1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</row>
    <row r="151" spans="1:36" ht="15">
      <c r="A151" s="1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</row>
    <row r="152" spans="1:36" ht="15">
      <c r="A152" s="1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</row>
    <row r="153" spans="1:36" ht="15">
      <c r="A153" s="1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</row>
    <row r="154" spans="1:36" ht="15">
      <c r="A154" s="1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</row>
    <row r="155" spans="1:36" ht="15">
      <c r="A155" s="1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</row>
    <row r="156" spans="1:36" ht="15">
      <c r="A156" s="1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</row>
    <row r="157" spans="1:36" ht="15">
      <c r="A157" s="1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</row>
    <row r="158" spans="1:36" ht="15">
      <c r="A158" s="1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</row>
    <row r="159" spans="1:36" ht="15">
      <c r="A159" s="1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</row>
    <row r="160" spans="1:36" ht="15">
      <c r="A160" s="1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</row>
    <row r="161" spans="1:36" ht="15">
      <c r="A161" s="1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</row>
    <row r="162" spans="1:36" ht="15">
      <c r="A162" s="1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</row>
    <row r="163" spans="1:36" ht="15">
      <c r="A163" s="1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</row>
    <row r="164" spans="1:36" ht="15">
      <c r="A164" s="1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</row>
    <row r="165" spans="1:36" ht="15">
      <c r="A165" s="1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</row>
    <row r="166" spans="1:36" ht="15">
      <c r="A166" s="1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</row>
    <row r="167" spans="1:36" ht="15">
      <c r="A167" s="1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</row>
    <row r="168" spans="1:36" ht="15">
      <c r="A168" s="1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</row>
    <row r="169" spans="1:36" ht="15">
      <c r="A169" s="1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</row>
    <row r="170" spans="1:36" ht="15">
      <c r="A170" s="1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</row>
    <row r="171" spans="1:36" ht="15">
      <c r="A171" s="1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</row>
    <row r="172" spans="1:36" ht="15">
      <c r="A172" s="1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</row>
    <row r="173" spans="1:36" ht="15">
      <c r="A173" s="1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</row>
    <row r="174" spans="1:36" ht="15">
      <c r="A174" s="1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</row>
    <row r="175" spans="1:36" ht="15">
      <c r="A175" s="1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</row>
    <row r="176" spans="1:36" ht="15">
      <c r="A176" s="1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</row>
    <row r="177" spans="1:36" ht="15">
      <c r="A177" s="1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</row>
    <row r="178" spans="1:36" ht="15">
      <c r="A178" s="1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</row>
    <row r="179" spans="1:36" ht="15">
      <c r="A179" s="1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</row>
    <row r="180" spans="1:36" ht="15">
      <c r="A180" s="1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</row>
    <row r="181" spans="1:36" ht="15">
      <c r="A181" s="1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</row>
    <row r="182" spans="1:36" ht="15">
      <c r="A182" s="1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</row>
    <row r="183" spans="1:36" ht="15">
      <c r="A183" s="1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</row>
    <row r="184" spans="1:36" ht="15">
      <c r="A184" s="1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</row>
    <row r="185" spans="1:36" ht="15">
      <c r="A185" s="1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</row>
    <row r="186" spans="1:36" ht="15">
      <c r="A186" s="1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</row>
    <row r="187" spans="1:36" ht="15">
      <c r="A187" s="1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</row>
    <row r="188" spans="1:36" ht="15">
      <c r="A188" s="1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</row>
    <row r="189" spans="1:36" ht="15">
      <c r="A189" s="1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</row>
    <row r="190" spans="1:36" ht="15">
      <c r="A190" s="1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</row>
    <row r="191" spans="1:36" ht="15">
      <c r="A191" s="1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</row>
    <row r="192" spans="1:36" ht="15">
      <c r="A192" s="1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</row>
    <row r="193" spans="1:36" ht="15">
      <c r="A193" s="1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</row>
    <row r="194" spans="1:36" ht="15">
      <c r="A194" s="1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</row>
    <row r="195" spans="1:36" ht="15">
      <c r="A195" s="1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</row>
    <row r="196" spans="1:36" ht="15">
      <c r="A196" s="1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</row>
    <row r="197" spans="1:36" ht="15">
      <c r="A197" s="1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</row>
    <row r="198" spans="1:36" ht="15">
      <c r="A198" s="1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</row>
    <row r="199" spans="1:36" ht="15">
      <c r="A199" s="1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</row>
    <row r="200" spans="1:36" ht="15">
      <c r="A200" s="1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</row>
    <row r="201" spans="1:36" ht="15">
      <c r="A201" s="1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</row>
    <row r="202" spans="2:13" ht="12.75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2:13" ht="12.75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2:13" ht="12.75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2:13" ht="12.75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2:13" ht="12.75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2:13" ht="12.75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2:13" ht="12.75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2:13" ht="12.75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2:13" ht="12.75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2:13" ht="12.7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2:13" ht="12.75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2:13" ht="12.75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2:13" ht="12.75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2:13" ht="12.7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2:13" ht="12.75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2:13" ht="12.7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2:13" ht="12.75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</row>
  </sheetData>
  <sheetProtection/>
  <mergeCells count="7">
    <mergeCell ref="F4:G4"/>
    <mergeCell ref="H4:I4"/>
    <mergeCell ref="J4:K4"/>
    <mergeCell ref="A3:M3"/>
    <mergeCell ref="B4:C4"/>
    <mergeCell ref="L4:M4"/>
    <mergeCell ref="D4:E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6" width="15.7109375" style="0" customWidth="1"/>
    <col min="7" max="30" width="12.7109375" style="0" customWidth="1"/>
  </cols>
  <sheetData>
    <row r="1" spans="2:30" ht="1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ht="15" thickBot="1">
      <c r="A2" s="11"/>
      <c r="B2" s="12"/>
      <c r="C2" s="12"/>
      <c r="D2" s="12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39.75" customHeight="1" thickBot="1" thickTop="1">
      <c r="A3" s="63" t="s">
        <v>43</v>
      </c>
      <c r="B3" s="64"/>
      <c r="C3" s="64"/>
      <c r="D3" s="64"/>
      <c r="E3" s="70"/>
      <c r="F3" s="7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4.75" customHeight="1" thickTop="1">
      <c r="A4" s="13"/>
      <c r="B4" s="63" t="s">
        <v>0</v>
      </c>
      <c r="C4" s="70"/>
      <c r="D4" s="70"/>
      <c r="E4" s="70"/>
      <c r="F4" s="7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60" customHeight="1">
      <c r="A5" s="14"/>
      <c r="B5" s="15" t="s">
        <v>46</v>
      </c>
      <c r="C5" s="16" t="s">
        <v>47</v>
      </c>
      <c r="D5" s="16" t="s">
        <v>48</v>
      </c>
      <c r="E5" s="16" t="s">
        <v>44</v>
      </c>
      <c r="F5" s="17" t="s">
        <v>45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15">
      <c r="A6" s="18">
        <v>1900</v>
      </c>
      <c r="B6" s="19">
        <v>0.455</v>
      </c>
      <c r="C6" s="20"/>
      <c r="D6" s="20"/>
      <c r="E6" s="20"/>
      <c r="F6" s="2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15">
      <c r="A7" s="18">
        <f aca="true" t="shared" si="0" ref="A7:A38">A6+1</f>
        <v>1901</v>
      </c>
      <c r="B7" s="22"/>
      <c r="C7" s="23"/>
      <c r="D7" s="23"/>
      <c r="E7" s="23"/>
      <c r="F7" s="24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5">
      <c r="A8" s="18">
        <f t="shared" si="0"/>
        <v>1902</v>
      </c>
      <c r="B8" s="22"/>
      <c r="C8" s="23"/>
      <c r="D8" s="23"/>
      <c r="E8" s="23"/>
      <c r="F8" s="24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15">
      <c r="A9" s="18">
        <f t="shared" si="0"/>
        <v>1903</v>
      </c>
      <c r="B9" s="22"/>
      <c r="C9" s="23"/>
      <c r="D9" s="23"/>
      <c r="E9" s="23"/>
      <c r="F9" s="24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5">
      <c r="A10" s="18">
        <f t="shared" si="0"/>
        <v>1904</v>
      </c>
      <c r="B10" s="22"/>
      <c r="C10" s="23"/>
      <c r="D10" s="23"/>
      <c r="E10" s="23"/>
      <c r="F10" s="24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5">
      <c r="A11" s="18">
        <f t="shared" si="0"/>
        <v>1905</v>
      </c>
      <c r="B11" s="19">
        <v>0.455</v>
      </c>
      <c r="C11" s="20"/>
      <c r="D11" s="20"/>
      <c r="E11" s="20"/>
      <c r="F11" s="2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5">
      <c r="A12" s="18">
        <f t="shared" si="0"/>
        <v>1906</v>
      </c>
      <c r="B12" s="22"/>
      <c r="C12" s="23"/>
      <c r="D12" s="23"/>
      <c r="E12" s="23"/>
      <c r="F12" s="24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15">
      <c r="A13" s="18">
        <f t="shared" si="0"/>
        <v>1907</v>
      </c>
      <c r="B13" s="22"/>
      <c r="C13" s="23"/>
      <c r="D13" s="23"/>
      <c r="E13" s="23"/>
      <c r="F13" s="24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5">
      <c r="A14" s="18">
        <f t="shared" si="0"/>
        <v>1908</v>
      </c>
      <c r="B14" s="19">
        <v>0.455</v>
      </c>
      <c r="C14" s="23"/>
      <c r="D14" s="23"/>
      <c r="E14" s="23"/>
      <c r="F14" s="24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5">
      <c r="A15" s="18">
        <f t="shared" si="0"/>
        <v>1909</v>
      </c>
      <c r="B15" s="19">
        <v>0.46</v>
      </c>
      <c r="C15" s="23"/>
      <c r="D15" s="23"/>
      <c r="E15" s="23"/>
      <c r="F15" s="24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ht="15">
      <c r="A16" s="18">
        <f t="shared" si="0"/>
        <v>1910</v>
      </c>
      <c r="B16" s="19">
        <v>0.465</v>
      </c>
      <c r="C16" s="20">
        <v>0.205</v>
      </c>
      <c r="D16" s="20">
        <v>0.095</v>
      </c>
      <c r="E16" s="20">
        <v>0.2641016564121977</v>
      </c>
      <c r="F16" s="21">
        <v>0.059031025333934756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5">
      <c r="A17" s="18">
        <f t="shared" si="0"/>
        <v>1911</v>
      </c>
      <c r="B17" s="19">
        <v>0.4675</v>
      </c>
      <c r="C17" s="20">
        <v>0.2075</v>
      </c>
      <c r="D17" s="20">
        <v>0.0975</v>
      </c>
      <c r="E17" s="20">
        <v>0.26552155779075787</v>
      </c>
      <c r="F17" s="21">
        <v>0.05975091588678762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5">
      <c r="A18" s="18">
        <f t="shared" si="0"/>
        <v>1912</v>
      </c>
      <c r="B18" s="19">
        <v>0.46310416666666665</v>
      </c>
      <c r="C18" s="20">
        <v>0.20787499999999998</v>
      </c>
      <c r="D18" s="20">
        <v>0.097225</v>
      </c>
      <c r="E18" s="20">
        <v>0.26302489786678945</v>
      </c>
      <c r="F18" s="21">
        <v>0.059858899469715544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5">
      <c r="A19" s="18">
        <f t="shared" si="0"/>
        <v>1913</v>
      </c>
      <c r="B19" s="19">
        <v>0.47</v>
      </c>
      <c r="C19" s="20">
        <v>0.21</v>
      </c>
      <c r="D19" s="20">
        <v>0.1</v>
      </c>
      <c r="E19" s="20">
        <v>0.26694145916931805</v>
      </c>
      <c r="F19" s="21">
        <v>0.060470806439640486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5">
      <c r="A20" s="18">
        <f t="shared" si="0"/>
        <v>1914</v>
      </c>
      <c r="B20" s="19">
        <v>0.4587083333333333</v>
      </c>
      <c r="C20" s="20">
        <v>0.20825</v>
      </c>
      <c r="D20" s="20">
        <v>0.09695000000000001</v>
      </c>
      <c r="E20" s="20">
        <v>0.2605282379428211</v>
      </c>
      <c r="F20" s="21">
        <v>0.05796688305264348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5">
      <c r="A21" s="18">
        <f t="shared" si="0"/>
        <v>1915</v>
      </c>
      <c r="B21" s="19">
        <v>0.3967166666666666</v>
      </c>
      <c r="C21" s="20">
        <v>0.18309999999999998</v>
      </c>
      <c r="D21" s="20">
        <v>0.079</v>
      </c>
      <c r="E21" s="20">
        <v>0.2253194167591233</v>
      </c>
      <c r="F21" s="21">
        <v>0.04772478409094368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15">
      <c r="A22" s="18">
        <f t="shared" si="0"/>
        <v>1916</v>
      </c>
      <c r="B22" s="19">
        <v>0.4474166666666666</v>
      </c>
      <c r="C22" s="20">
        <v>0.2065</v>
      </c>
      <c r="D22" s="20">
        <v>0.09390000000000001</v>
      </c>
      <c r="E22" s="20">
        <v>0.2541150167163242</v>
      </c>
      <c r="F22" s="21">
        <v>0.04846295966564647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15">
      <c r="A23" s="18">
        <f t="shared" si="0"/>
        <v>1917</v>
      </c>
      <c r="B23" s="19">
        <v>0.4352833333333333</v>
      </c>
      <c r="C23" s="20">
        <v>0.2009</v>
      </c>
      <c r="D23" s="20">
        <v>0.0889</v>
      </c>
      <c r="E23" s="20">
        <v>0.247223762025712</v>
      </c>
      <c r="F23" s="21">
        <v>0.04585040482725605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5">
      <c r="A24" s="18">
        <f t="shared" si="0"/>
        <v>1918</v>
      </c>
      <c r="B24" s="19">
        <v>0.38891666666666663</v>
      </c>
      <c r="C24" s="20">
        <v>0.1795</v>
      </c>
      <c r="D24" s="20">
        <v>0.0767</v>
      </c>
      <c r="E24" s="20">
        <v>0.22088932445801546</v>
      </c>
      <c r="F24" s="21">
        <v>0.047688141694835554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ht="15">
      <c r="A25" s="18">
        <f t="shared" si="0"/>
        <v>1919</v>
      </c>
      <c r="B25" s="19">
        <v>0.4225</v>
      </c>
      <c r="C25" s="20">
        <v>0.195</v>
      </c>
      <c r="D25" s="20">
        <v>0.08259999999999999</v>
      </c>
      <c r="E25" s="36">
        <v>0.21464864997456531</v>
      </c>
      <c r="F25" s="37">
        <v>0.05615146312252331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5">
      <c r="A26" s="18">
        <f t="shared" si="0"/>
        <v>1920</v>
      </c>
      <c r="B26" s="19">
        <v>0.39590000000000003</v>
      </c>
      <c r="C26" s="20">
        <v>0.1795</v>
      </c>
      <c r="D26" s="20">
        <v>0.07629999999999999</v>
      </c>
      <c r="E26" s="36">
        <v>0.22088932445801546</v>
      </c>
      <c r="F26" s="37">
        <v>0.05738194892005332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ht="15">
      <c r="A27" s="18">
        <f t="shared" si="0"/>
        <v>1921</v>
      </c>
      <c r="B27" s="19">
        <v>0.397</v>
      </c>
      <c r="C27" s="20">
        <v>0.1732</v>
      </c>
      <c r="D27" s="20">
        <v>0.0723</v>
      </c>
      <c r="E27" s="36">
        <v>0.2149069191008699</v>
      </c>
      <c r="F27" s="37">
        <v>0.05227398897757201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15">
      <c r="A28" s="18">
        <f t="shared" si="0"/>
        <v>1922</v>
      </c>
      <c r="B28" s="19">
        <v>0.4154</v>
      </c>
      <c r="C28" s="20">
        <v>0.1787</v>
      </c>
      <c r="D28" s="20">
        <v>0.0726</v>
      </c>
      <c r="E28" s="36">
        <v>0.23466965376970642</v>
      </c>
      <c r="F28" s="37">
        <v>0.05910821516916166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ht="15">
      <c r="A29" s="18">
        <f t="shared" si="0"/>
        <v>1923</v>
      </c>
      <c r="B29" s="19">
        <v>0.4354</v>
      </c>
      <c r="C29" s="20">
        <v>0.1891</v>
      </c>
      <c r="D29" s="20">
        <v>0.0761</v>
      </c>
      <c r="E29" s="36">
        <v>0.24502587478969037</v>
      </c>
      <c r="F29" s="37">
        <v>0.06475772469757618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15">
      <c r="A30" s="18">
        <f t="shared" si="0"/>
        <v>1924</v>
      </c>
      <c r="B30" s="19">
        <v>0.4214</v>
      </c>
      <c r="C30" s="20">
        <v>0.1796</v>
      </c>
      <c r="D30" s="20">
        <v>0.0705</v>
      </c>
      <c r="E30" s="36">
        <v>0.24013862054598054</v>
      </c>
      <c r="F30" s="37">
        <v>0.061313199858694364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15">
      <c r="A31" s="18">
        <f t="shared" si="0"/>
        <v>1925</v>
      </c>
      <c r="B31" s="19">
        <v>0.4407</v>
      </c>
      <c r="C31" s="20">
        <v>0.1816</v>
      </c>
      <c r="D31" s="20">
        <v>0.0707</v>
      </c>
      <c r="E31" s="36">
        <v>0.253419055822225</v>
      </c>
      <c r="F31" s="37">
        <v>0.0684785252287888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15">
      <c r="A32" s="18">
        <f t="shared" si="0"/>
        <v>1926</v>
      </c>
      <c r="B32" s="19">
        <v>0.42060000000000003</v>
      </c>
      <c r="C32" s="20">
        <v>0.1782</v>
      </c>
      <c r="D32" s="20">
        <v>0.0698</v>
      </c>
      <c r="E32" s="36">
        <v>0.24094039604396117</v>
      </c>
      <c r="F32" s="37">
        <v>0.06799886805238996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t="15">
      <c r="A33" s="18">
        <f t="shared" si="0"/>
        <v>1927</v>
      </c>
      <c r="B33" s="19">
        <v>0.42950000000000005</v>
      </c>
      <c r="C33" s="20">
        <v>0.1745</v>
      </c>
      <c r="D33" s="20">
        <v>0.0687</v>
      </c>
      <c r="E33" s="36">
        <v>0.2654613554141929</v>
      </c>
      <c r="F33" s="37">
        <v>0.07391545767239367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15">
      <c r="A34" s="18">
        <f t="shared" si="0"/>
        <v>1928</v>
      </c>
      <c r="B34" s="19">
        <v>0.4275</v>
      </c>
      <c r="C34" s="20">
        <v>0.1727</v>
      </c>
      <c r="D34" s="20">
        <v>0.0677</v>
      </c>
      <c r="E34" s="36">
        <v>0.2657944000061292</v>
      </c>
      <c r="F34" s="37">
        <v>0.07321767974373829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15">
      <c r="A35" s="18">
        <f t="shared" si="0"/>
        <v>1929</v>
      </c>
      <c r="B35" s="19">
        <v>0.41590000000000005</v>
      </c>
      <c r="C35" s="20">
        <v>0.16149999999999998</v>
      </c>
      <c r="D35" s="20">
        <v>0.0625</v>
      </c>
      <c r="E35" s="36">
        <v>0.26458318104148654</v>
      </c>
      <c r="F35" s="37">
        <v>0.07108607953196577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5">
      <c r="A36" s="18">
        <f t="shared" si="0"/>
        <v>1930</v>
      </c>
      <c r="B36" s="19">
        <v>0.4108</v>
      </c>
      <c r="C36" s="20">
        <v>0.1531</v>
      </c>
      <c r="D36" s="20">
        <v>0.0579</v>
      </c>
      <c r="E36" s="36">
        <v>0.26787234181075253</v>
      </c>
      <c r="F36" s="37">
        <v>0.07109054151398402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15">
      <c r="A37" s="18">
        <f t="shared" si="0"/>
        <v>1931</v>
      </c>
      <c r="B37" s="19">
        <v>0.41119999999999995</v>
      </c>
      <c r="C37" s="20">
        <v>0.1463</v>
      </c>
      <c r="D37" s="20">
        <v>0.0537</v>
      </c>
      <c r="E37" s="36">
        <v>0.27174881792185696</v>
      </c>
      <c r="F37" s="37">
        <v>0.07020894007084139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15">
      <c r="A38" s="18">
        <f t="shared" si="0"/>
        <v>1932</v>
      </c>
      <c r="B38" s="19">
        <v>0.43439999999999995</v>
      </c>
      <c r="C38" s="20">
        <v>0.14800000000000002</v>
      </c>
      <c r="D38" s="20">
        <v>0.052199999999999996</v>
      </c>
      <c r="E38" s="36">
        <v>0.2813191738828022</v>
      </c>
      <c r="F38" s="37">
        <v>0.07107068004182143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ht="15">
      <c r="A39" s="18">
        <f aca="true" t="shared" si="1" ref="A39:A70">A38+1</f>
        <v>1933</v>
      </c>
      <c r="B39" s="19">
        <v>0.4487</v>
      </c>
      <c r="C39" s="20">
        <v>0.1495</v>
      </c>
      <c r="D39" s="20">
        <v>0.052000000000000005</v>
      </c>
      <c r="E39" s="36">
        <v>0.2736997236979964</v>
      </c>
      <c r="F39" s="37">
        <v>0.0682089932245266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15">
      <c r="A40" s="18">
        <f t="shared" si="1"/>
        <v>1934</v>
      </c>
      <c r="B40" s="19">
        <v>0.46009999999999995</v>
      </c>
      <c r="C40" s="20">
        <v>0.1528</v>
      </c>
      <c r="D40" s="20">
        <v>0.053099999999999994</v>
      </c>
      <c r="E40" s="36">
        <v>0.26835849991694366</v>
      </c>
      <c r="F40" s="37">
        <v>0.06710897968089383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ht="15">
      <c r="A41" s="18">
        <f t="shared" si="1"/>
        <v>1935</v>
      </c>
      <c r="B41" s="19">
        <v>0.4661</v>
      </c>
      <c r="C41" s="20">
        <v>0.154</v>
      </c>
      <c r="D41" s="20">
        <v>0.053099999999999994</v>
      </c>
      <c r="E41" s="36">
        <v>0.2661758819307603</v>
      </c>
      <c r="F41" s="37">
        <v>0.06709040937264191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15">
      <c r="A42" s="18">
        <f t="shared" si="1"/>
        <v>1936</v>
      </c>
      <c r="B42" s="19">
        <v>0.441</v>
      </c>
      <c r="C42" s="20">
        <v>0.1474</v>
      </c>
      <c r="D42" s="20">
        <v>0.051699999999999996</v>
      </c>
      <c r="E42" s="36">
        <v>0.24145278829160777</v>
      </c>
      <c r="F42" s="37">
        <v>0.0610734281526815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ht="15">
      <c r="A43" s="18">
        <f t="shared" si="1"/>
        <v>1937</v>
      </c>
      <c r="B43" s="19">
        <v>0.429</v>
      </c>
      <c r="C43" s="20">
        <v>0.1446</v>
      </c>
      <c r="D43" s="20">
        <v>0.0524</v>
      </c>
      <c r="E43" s="36">
        <v>0.2368395983217431</v>
      </c>
      <c r="F43" s="37">
        <v>0.059302341602008014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15">
      <c r="A44" s="18">
        <f t="shared" si="1"/>
        <v>1938</v>
      </c>
      <c r="B44" s="19">
        <v>0.4252</v>
      </c>
      <c r="C44" s="20">
        <v>0.1427</v>
      </c>
      <c r="D44" s="20">
        <v>0.050499999999999996</v>
      </c>
      <c r="E44" s="36">
        <v>0.24503682591239323</v>
      </c>
      <c r="F44" s="37">
        <v>0.0603591509105648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t="15">
      <c r="A45" s="18">
        <f t="shared" si="1"/>
        <v>1939</v>
      </c>
      <c r="B45" s="19">
        <v>0.3824</v>
      </c>
      <c r="C45" s="20">
        <v>0.133</v>
      </c>
      <c r="D45" s="20">
        <v>0.0499</v>
      </c>
      <c r="E45" s="36">
        <v>0.23037178322883153</v>
      </c>
      <c r="F45" s="37">
        <v>0.05674675705445337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15">
      <c r="A46" s="18">
        <f t="shared" si="1"/>
        <v>1940</v>
      </c>
      <c r="B46" s="19">
        <v>0.3911</v>
      </c>
      <c r="C46" s="20">
        <v>0.1335</v>
      </c>
      <c r="D46" s="20">
        <v>0.049</v>
      </c>
      <c r="E46" s="36">
        <v>0.22538547181170507</v>
      </c>
      <c r="F46" s="37">
        <v>0.053518494640456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t="15">
      <c r="A47" s="18">
        <f t="shared" si="1"/>
        <v>1941</v>
      </c>
      <c r="B47" s="19">
        <v>0.387</v>
      </c>
      <c r="C47" s="20">
        <v>0.1288</v>
      </c>
      <c r="D47" s="20">
        <v>0.042699999999999995</v>
      </c>
      <c r="E47" s="36">
        <v>0.22302269903127042</v>
      </c>
      <c r="F47" s="37">
        <v>0.05093648025020832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t="15">
      <c r="A48" s="18">
        <f t="shared" si="1"/>
        <v>1942</v>
      </c>
      <c r="B48" s="19">
        <v>0.3504</v>
      </c>
      <c r="C48" s="20">
        <v>0.1153</v>
      </c>
      <c r="D48" s="20">
        <v>0.0364</v>
      </c>
      <c r="E48" s="36">
        <v>0.22193062982056108</v>
      </c>
      <c r="F48" s="37">
        <v>0.04866747427509194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15">
      <c r="A49" s="18">
        <f t="shared" si="1"/>
        <v>1943</v>
      </c>
      <c r="B49" s="19">
        <v>0.3226</v>
      </c>
      <c r="C49" s="20">
        <v>0.1013</v>
      </c>
      <c r="D49" s="20">
        <v>0.0301</v>
      </c>
      <c r="E49" s="36">
        <v>0.22590987779712618</v>
      </c>
      <c r="F49" s="37">
        <v>0.046647669918068166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ht="15">
      <c r="A50" s="18">
        <f t="shared" si="1"/>
        <v>1944</v>
      </c>
      <c r="B50" s="19">
        <v>0.2942</v>
      </c>
      <c r="C50" s="20">
        <v>0.0837</v>
      </c>
      <c r="D50" s="20">
        <v>0.0232</v>
      </c>
      <c r="E50" s="36">
        <v>0.22954335414728622</v>
      </c>
      <c r="F50" s="37">
        <v>0.05154269272344718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15">
      <c r="A51" s="18">
        <f t="shared" si="1"/>
        <v>1945</v>
      </c>
      <c r="B51" s="19">
        <v>0.297</v>
      </c>
      <c r="C51" s="20">
        <v>0.0754</v>
      </c>
      <c r="D51" s="20">
        <v>0.0196</v>
      </c>
      <c r="E51" s="36">
        <v>0.24115695507050983</v>
      </c>
      <c r="F51" s="37">
        <v>0.05940343452472462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ht="15">
      <c r="A52" s="18">
        <f t="shared" si="1"/>
        <v>1946</v>
      </c>
      <c r="B52" s="19">
        <v>0.3287</v>
      </c>
      <c r="C52" s="20">
        <v>0.0922</v>
      </c>
      <c r="D52" s="20">
        <v>0.026099999999999998</v>
      </c>
      <c r="E52" s="36">
        <v>0.26941143255511</v>
      </c>
      <c r="F52" s="37">
        <v>0.06573185667919844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ht="15">
      <c r="A53" s="18">
        <f t="shared" si="1"/>
        <v>1947</v>
      </c>
      <c r="B53" s="19">
        <v>0.332</v>
      </c>
      <c r="C53" s="20">
        <v>0.0922</v>
      </c>
      <c r="D53" s="20">
        <v>0.0259</v>
      </c>
      <c r="E53" s="36">
        <v>0.25686020589682357</v>
      </c>
      <c r="F53" s="37">
        <v>0.06828087533838748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ht="15">
      <c r="A54" s="18">
        <f t="shared" si="1"/>
        <v>1948</v>
      </c>
      <c r="B54" s="19">
        <v>0.3235</v>
      </c>
      <c r="C54" s="20">
        <v>0.0875</v>
      </c>
      <c r="D54" s="20">
        <v>0.024300000000000002</v>
      </c>
      <c r="E54" s="36">
        <v>0.2633264009224517</v>
      </c>
      <c r="F54" s="37">
        <v>0.06910325844925605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ht="15">
      <c r="A55" s="18">
        <f t="shared" si="1"/>
        <v>1949</v>
      </c>
      <c r="B55" s="19">
        <v>0.322</v>
      </c>
      <c r="C55" s="20">
        <v>0.0901</v>
      </c>
      <c r="D55" s="20">
        <v>0.026099999999999998</v>
      </c>
      <c r="E55" s="36">
        <v>0.24430897923853706</v>
      </c>
      <c r="F55" s="37">
        <v>0.0708298939975765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ht="15">
      <c r="A56" s="18">
        <f t="shared" si="1"/>
        <v>1950</v>
      </c>
      <c r="B56" s="19">
        <v>0.3197</v>
      </c>
      <c r="C56" s="20">
        <v>0.0898</v>
      </c>
      <c r="D56" s="20">
        <v>0.026000000000000002</v>
      </c>
      <c r="E56" s="36">
        <v>0.2697925959480798</v>
      </c>
      <c r="F56" s="37">
        <v>0.06992564156012461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15">
      <c r="A57" s="18">
        <f t="shared" si="1"/>
        <v>1951</v>
      </c>
      <c r="B57" s="19">
        <v>0.3293</v>
      </c>
      <c r="C57" s="20">
        <v>0.09</v>
      </c>
      <c r="D57" s="20">
        <v>0.0255</v>
      </c>
      <c r="E57" s="36">
        <v>0.268249013254763</v>
      </c>
      <c r="F57" s="37">
        <v>0.06895597665812687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ht="15">
      <c r="A58" s="18">
        <f t="shared" si="1"/>
        <v>1952</v>
      </c>
      <c r="B58" s="19">
        <v>0.3319</v>
      </c>
      <c r="C58" s="20">
        <v>0.0916</v>
      </c>
      <c r="D58" s="20">
        <v>0.0253</v>
      </c>
      <c r="E58" s="36">
        <v>0.2668814467996324</v>
      </c>
      <c r="F58" s="37">
        <v>0.07033828416811268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ht="15">
      <c r="A59" s="18">
        <f t="shared" si="1"/>
        <v>1953</v>
      </c>
      <c r="B59" s="19">
        <v>0.3289</v>
      </c>
      <c r="C59" s="20">
        <v>0.09</v>
      </c>
      <c r="D59" s="20">
        <v>0.0248</v>
      </c>
      <c r="E59" s="36">
        <v>0.2487789143587681</v>
      </c>
      <c r="F59" s="37">
        <v>0.06712431198518426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ht="15">
      <c r="A60" s="18">
        <f t="shared" si="1"/>
        <v>1954</v>
      </c>
      <c r="B60" s="19">
        <v>0.3353</v>
      </c>
      <c r="C60" s="20">
        <v>0.09140000000000001</v>
      </c>
      <c r="D60" s="20">
        <v>0.0245</v>
      </c>
      <c r="E60" s="36">
        <v>0.2548663648462433</v>
      </c>
      <c r="F60" s="37">
        <v>0.07065847006010001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ht="15">
      <c r="A61" s="18">
        <f t="shared" si="1"/>
        <v>1955</v>
      </c>
      <c r="B61" s="19">
        <v>0.3442</v>
      </c>
      <c r="C61" s="20">
        <v>0.0933</v>
      </c>
      <c r="D61" s="20">
        <v>0.0248</v>
      </c>
      <c r="E61" s="36">
        <v>0.2574417948608756</v>
      </c>
      <c r="F61" s="37">
        <v>0.07288442963328137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ht="15">
      <c r="A62" s="18">
        <f t="shared" si="1"/>
        <v>1956</v>
      </c>
      <c r="B62" s="19">
        <v>0.3436</v>
      </c>
      <c r="C62" s="20">
        <v>0.09369999999999999</v>
      </c>
      <c r="D62" s="20">
        <v>0.0246</v>
      </c>
      <c r="E62" s="36">
        <v>0.25396130184821497</v>
      </c>
      <c r="F62" s="37">
        <v>0.07188911507246427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5">
      <c r="A63" s="18">
        <f t="shared" si="1"/>
        <v>1957</v>
      </c>
      <c r="B63" s="19">
        <v>0.34740000000000004</v>
      </c>
      <c r="C63" s="20">
        <v>0.09369999999999999</v>
      </c>
      <c r="D63" s="20">
        <v>0.024399999999999998</v>
      </c>
      <c r="E63" s="36">
        <v>0.2601943861011768</v>
      </c>
      <c r="F63" s="37">
        <v>0.07652038070642479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ht="15">
      <c r="A64" s="18">
        <f t="shared" si="1"/>
        <v>1958</v>
      </c>
      <c r="B64" s="19">
        <v>0.34049999999999997</v>
      </c>
      <c r="C64" s="20">
        <v>0.0901</v>
      </c>
      <c r="D64" s="20">
        <v>0.023399999999999997</v>
      </c>
      <c r="E64" s="36">
        <v>0.2747366994443061</v>
      </c>
      <c r="F64" s="37">
        <v>0.08315946730295469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ht="15">
      <c r="A65" s="18">
        <f t="shared" si="1"/>
        <v>1959</v>
      </c>
      <c r="B65" s="19">
        <v>0.3588</v>
      </c>
      <c r="C65" s="20">
        <v>0.0946</v>
      </c>
      <c r="D65" s="20">
        <v>0.023700000000000002</v>
      </c>
      <c r="E65" s="36">
        <v>0.2678211190005018</v>
      </c>
      <c r="F65" s="37">
        <v>0.082078233573112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ht="15">
      <c r="A66" s="18">
        <f t="shared" si="1"/>
        <v>1960</v>
      </c>
      <c r="B66" s="19">
        <v>0.3611</v>
      </c>
      <c r="C66" s="20">
        <v>0.0971</v>
      </c>
      <c r="D66" s="20">
        <v>0.0245</v>
      </c>
      <c r="E66" s="36">
        <v>0.26404205645175344</v>
      </c>
      <c r="F66" s="37">
        <v>0.08288748309529197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ht="15">
      <c r="A67" s="18">
        <f t="shared" si="1"/>
        <v>1961</v>
      </c>
      <c r="B67" s="19">
        <v>0.3682</v>
      </c>
      <c r="C67" s="20">
        <v>0.09880000000000001</v>
      </c>
      <c r="D67" s="20">
        <v>0.0248</v>
      </c>
      <c r="E67" s="36">
        <v>0.2740518962122527</v>
      </c>
      <c r="F67" s="37">
        <v>0.07944374014975347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ht="15">
      <c r="A68" s="18">
        <f t="shared" si="1"/>
        <v>1962</v>
      </c>
      <c r="B68" s="19">
        <v>0.3588</v>
      </c>
      <c r="C68" s="20">
        <v>0.0946</v>
      </c>
      <c r="D68" s="20">
        <v>0.023399999999999997</v>
      </c>
      <c r="E68" s="36">
        <v>0.2737905476498629</v>
      </c>
      <c r="F68" s="37">
        <v>0.07710309755669725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ht="15">
      <c r="A69" s="18">
        <f t="shared" si="1"/>
        <v>1963</v>
      </c>
      <c r="B69" s="19">
        <v>0.3641</v>
      </c>
      <c r="C69" s="20">
        <v>0.0943</v>
      </c>
      <c r="D69" s="20">
        <v>0.0229</v>
      </c>
      <c r="E69" s="36">
        <v>0.27235402500146666</v>
      </c>
      <c r="F69" s="37">
        <v>0.07621599664506047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ht="15">
      <c r="A70" s="18">
        <f t="shared" si="1"/>
        <v>1964</v>
      </c>
      <c r="B70" s="19">
        <v>0.36840000000000006</v>
      </c>
      <c r="C70" s="20">
        <v>0.0956</v>
      </c>
      <c r="D70" s="20">
        <v>0.023</v>
      </c>
      <c r="E70" s="36">
        <v>0.2802941906631571</v>
      </c>
      <c r="F70" s="37">
        <v>0.07710954631687086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ht="15">
      <c r="A71" s="18">
        <f aca="true" t="shared" si="2" ref="A71:A102">A70+1</f>
        <v>1965</v>
      </c>
      <c r="B71" s="19">
        <v>0.3715</v>
      </c>
      <c r="C71" s="20">
        <v>0.0958</v>
      </c>
      <c r="D71" s="20">
        <v>0.023</v>
      </c>
      <c r="E71" s="36">
        <v>0.2817737625591627</v>
      </c>
      <c r="F71" s="37">
        <v>0.07942777958920669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ht="15">
      <c r="A72" s="18">
        <f t="shared" si="2"/>
        <v>1966</v>
      </c>
      <c r="B72" s="19">
        <v>0.36460000000000004</v>
      </c>
      <c r="C72" s="20">
        <v>0.09359999999999999</v>
      </c>
      <c r="D72" s="20">
        <v>0.0226</v>
      </c>
      <c r="E72" s="36">
        <v>0.2838713270158634</v>
      </c>
      <c r="F72" s="37">
        <v>0.08222567008066023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t="15">
      <c r="A73" s="18">
        <f t="shared" si="2"/>
        <v>1967</v>
      </c>
      <c r="B73" s="19">
        <v>0.36210000000000003</v>
      </c>
      <c r="C73" s="20">
        <v>0.09359999999999999</v>
      </c>
      <c r="D73" s="20">
        <v>0.0229</v>
      </c>
      <c r="E73" s="36">
        <v>0.2838769137023894</v>
      </c>
      <c r="F73" s="37">
        <v>0.08020225225008377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ht="15">
      <c r="A74" s="18">
        <f t="shared" si="2"/>
        <v>1968</v>
      </c>
      <c r="B74" s="19">
        <v>0.348</v>
      </c>
      <c r="C74" s="20">
        <v>0.0877</v>
      </c>
      <c r="D74" s="20">
        <v>0.0215</v>
      </c>
      <c r="E74" s="36">
        <v>0.2793922437442957</v>
      </c>
      <c r="F74" s="37">
        <v>0.07947945119323549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15">
      <c r="A75" s="18">
        <f t="shared" si="2"/>
        <v>1969</v>
      </c>
      <c r="B75" s="19">
        <v>0.3396</v>
      </c>
      <c r="C75" s="20">
        <v>0.0855</v>
      </c>
      <c r="D75" s="20">
        <v>0.0209</v>
      </c>
      <c r="E75" s="36">
        <v>0.27467721557737834</v>
      </c>
      <c r="F75" s="37">
        <v>0.06695250958989366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t="15">
      <c r="A76" s="18">
        <f t="shared" si="2"/>
        <v>1970</v>
      </c>
      <c r="B76" s="19">
        <v>0.33140000000000003</v>
      </c>
      <c r="C76" s="20">
        <v>0.0833</v>
      </c>
      <c r="D76" s="20">
        <v>0.0202</v>
      </c>
      <c r="E76" s="36">
        <v>0.2741029279382879</v>
      </c>
      <c r="F76" s="37">
        <v>0.06520046799861409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5">
      <c r="A77" s="18">
        <f t="shared" si="2"/>
        <v>1971</v>
      </c>
      <c r="B77" s="19">
        <v>0.3335</v>
      </c>
      <c r="C77" s="20">
        <v>0.08470000000000001</v>
      </c>
      <c r="D77" s="20">
        <v>0.0207</v>
      </c>
      <c r="E77" s="36">
        <v>0.27807889716647394</v>
      </c>
      <c r="F77" s="37">
        <v>0.06642769732711337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15">
      <c r="A78" s="18">
        <f t="shared" si="2"/>
        <v>1972</v>
      </c>
      <c r="B78" s="19">
        <v>0.33030000000000004</v>
      </c>
      <c r="C78" s="20">
        <v>0.0852</v>
      </c>
      <c r="D78" s="20">
        <v>0.021099999999999997</v>
      </c>
      <c r="E78" s="36">
        <v>0.27281991631829094</v>
      </c>
      <c r="F78" s="37">
        <v>0.06438619422186499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ht="15">
      <c r="A79" s="18">
        <f t="shared" si="2"/>
        <v>1973</v>
      </c>
      <c r="B79" s="19">
        <v>0.33899999999999997</v>
      </c>
      <c r="C79" s="20">
        <v>0.08869999999999999</v>
      </c>
      <c r="D79" s="20">
        <v>0.0226</v>
      </c>
      <c r="E79" s="36">
        <v>0.27225309516111407</v>
      </c>
      <c r="F79" s="37">
        <v>0.06868969296945587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5">
      <c r="A80" s="18">
        <f t="shared" si="2"/>
        <v>1974</v>
      </c>
      <c r="B80" s="19">
        <v>0.3333</v>
      </c>
      <c r="C80" s="20">
        <v>0.085</v>
      </c>
      <c r="D80" s="20">
        <v>0.0209</v>
      </c>
      <c r="E80" s="36">
        <v>0.2643349025307909</v>
      </c>
      <c r="F80" s="37">
        <v>0.06332088663411728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ht="15">
      <c r="A81" s="18">
        <f t="shared" si="2"/>
        <v>1975</v>
      </c>
      <c r="B81" s="19">
        <v>0.33409999999999995</v>
      </c>
      <c r="C81" s="20">
        <v>0.0848</v>
      </c>
      <c r="D81" s="20">
        <v>0.0208</v>
      </c>
      <c r="E81" s="36">
        <v>0.2692838522597463</v>
      </c>
      <c r="F81" s="37">
        <v>0.06442283471485896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5">
      <c r="A82" s="18">
        <f t="shared" si="2"/>
        <v>1976</v>
      </c>
      <c r="B82" s="19">
        <v>0.3319</v>
      </c>
      <c r="C82" s="20">
        <v>0.08439999999999999</v>
      </c>
      <c r="D82" s="20">
        <v>0.0208</v>
      </c>
      <c r="E82" s="36">
        <v>0.2632603096205422</v>
      </c>
      <c r="F82" s="37">
        <v>0.05998831620595342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ht="15">
      <c r="A83" s="18">
        <f t="shared" si="2"/>
        <v>1977</v>
      </c>
      <c r="B83" s="19">
        <v>0.31679999999999997</v>
      </c>
      <c r="C83" s="20">
        <v>0.0779</v>
      </c>
      <c r="D83" s="20">
        <v>0.0194</v>
      </c>
      <c r="E83" s="36">
        <v>0.26100898070204237</v>
      </c>
      <c r="F83" s="37">
        <v>0.05788285225221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t="15">
      <c r="A84" s="18">
        <f t="shared" si="2"/>
        <v>1978</v>
      </c>
      <c r="B84" s="19">
        <v>0.31379999999999997</v>
      </c>
      <c r="C84" s="20">
        <v>0.078</v>
      </c>
      <c r="D84" s="20">
        <v>0.019299999999999998</v>
      </c>
      <c r="E84" s="36">
        <v>0.2595767835550181</v>
      </c>
      <c r="F84" s="37">
        <v>0.05742291414752116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t="15">
      <c r="A85" s="18">
        <f t="shared" si="2"/>
        <v>1979</v>
      </c>
      <c r="B85" s="19">
        <v>0.3103</v>
      </c>
      <c r="C85" s="20">
        <v>0.0782</v>
      </c>
      <c r="D85" s="20">
        <v>0.0197</v>
      </c>
      <c r="E85" s="36">
        <v>0.2576697519156361</v>
      </c>
      <c r="F85" s="37">
        <v>0.05675157423564221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15">
      <c r="A86" s="18">
        <f t="shared" si="2"/>
        <v>1980</v>
      </c>
      <c r="B86" s="19">
        <v>0.3069</v>
      </c>
      <c r="C86" s="20">
        <v>0.07629999999999999</v>
      </c>
      <c r="D86" s="20">
        <v>0.0191</v>
      </c>
      <c r="E86" s="36">
        <v>0.2617300813794353</v>
      </c>
      <c r="F86" s="37">
        <v>0.05824803179907454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t="15">
      <c r="A87" s="18">
        <f t="shared" si="2"/>
        <v>1981</v>
      </c>
      <c r="B87" s="19">
        <v>0.3073</v>
      </c>
      <c r="C87" s="20">
        <v>0.0755</v>
      </c>
      <c r="D87" s="20">
        <v>0.0189</v>
      </c>
      <c r="E87" s="36">
        <v>0.26000988081638454</v>
      </c>
      <c r="F87" s="37">
        <v>0.05832573500196796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5">
      <c r="A88" s="18">
        <f t="shared" si="2"/>
        <v>1982</v>
      </c>
      <c r="B88" s="19">
        <v>0.2993</v>
      </c>
      <c r="C88" s="20">
        <v>0.0707</v>
      </c>
      <c r="D88" s="20">
        <v>0.0172</v>
      </c>
      <c r="E88" s="36">
        <v>0.2567958730344046</v>
      </c>
      <c r="F88" s="37">
        <v>0.05802659403372977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ht="15">
      <c r="A89" s="18">
        <f t="shared" si="2"/>
        <v>1983</v>
      </c>
      <c r="B89" s="19">
        <v>0.3043</v>
      </c>
      <c r="C89" s="20">
        <v>0.0699</v>
      </c>
      <c r="D89" s="20">
        <v>0.0163</v>
      </c>
      <c r="E89" s="36">
        <v>0.2598897925394869</v>
      </c>
      <c r="F89" s="37">
        <v>0.05908629860443503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15">
      <c r="A90" s="18">
        <f t="shared" si="2"/>
        <v>1984</v>
      </c>
      <c r="B90" s="19">
        <v>0.30519999999999997</v>
      </c>
      <c r="C90" s="20">
        <v>0.0703</v>
      </c>
      <c r="D90" s="20">
        <v>0.0165</v>
      </c>
      <c r="E90" s="36">
        <v>0.25916495187614086</v>
      </c>
      <c r="F90" s="37">
        <v>0.05722837174332082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ht="15">
      <c r="A91" s="18">
        <f t="shared" si="2"/>
        <v>1985</v>
      </c>
      <c r="B91" s="19">
        <v>0.3105</v>
      </c>
      <c r="C91" s="20">
        <v>0.07200000000000001</v>
      </c>
      <c r="D91" s="20">
        <v>0.017</v>
      </c>
      <c r="E91" s="36">
        <v>0.2636383815889065</v>
      </c>
      <c r="F91" s="37">
        <v>0.06067127345997941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ht="15">
      <c r="A92" s="18">
        <f t="shared" si="2"/>
        <v>1986</v>
      </c>
      <c r="B92" s="19">
        <v>0.3139</v>
      </c>
      <c r="C92" s="20">
        <v>0.07440000000000001</v>
      </c>
      <c r="D92" s="20">
        <v>0.0181</v>
      </c>
      <c r="E92" s="36">
        <v>0.2637642051598947</v>
      </c>
      <c r="F92" s="37">
        <v>0.059137904879638555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15">
      <c r="A93" s="18">
        <f t="shared" si="2"/>
        <v>1987</v>
      </c>
      <c r="B93" s="19">
        <v>0.3173</v>
      </c>
      <c r="C93" s="20">
        <v>0.0775</v>
      </c>
      <c r="D93" s="20">
        <v>0.019799999999999998</v>
      </c>
      <c r="E93" s="36">
        <v>0.2625327327689082</v>
      </c>
      <c r="F93" s="37">
        <v>0.057361899605891796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ht="15">
      <c r="A94" s="18">
        <f t="shared" si="2"/>
        <v>1988</v>
      </c>
      <c r="B94" s="19">
        <v>0.3209</v>
      </c>
      <c r="C94" s="20">
        <v>0.07919999999999999</v>
      </c>
      <c r="D94" s="20">
        <v>0.0206</v>
      </c>
      <c r="E94" s="36">
        <v>0.2642228172055716</v>
      </c>
      <c r="F94" s="37">
        <v>0.05840412632883277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5">
      <c r="A95" s="18">
        <f t="shared" si="2"/>
        <v>1989</v>
      </c>
      <c r="B95" s="19">
        <v>0.32420000000000004</v>
      </c>
      <c r="C95" s="20">
        <v>0.0821</v>
      </c>
      <c r="D95" s="20">
        <v>0.022000000000000002</v>
      </c>
      <c r="E95" s="36">
        <v>0.26147618576745285</v>
      </c>
      <c r="F95" s="37">
        <v>0.05770568998880164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ht="15">
      <c r="A96" s="18">
        <f t="shared" si="2"/>
        <v>1990</v>
      </c>
      <c r="B96" s="19">
        <v>0.3264</v>
      </c>
      <c r="C96" s="20">
        <v>0.0823</v>
      </c>
      <c r="D96" s="20">
        <v>0.022000000000000002</v>
      </c>
      <c r="E96" s="36">
        <v>0.26245092381306784</v>
      </c>
      <c r="F96" s="37">
        <v>0.05783611991886508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5">
      <c r="A97" s="18">
        <f t="shared" si="2"/>
        <v>1991</v>
      </c>
      <c r="B97" s="19">
        <v>0.32439999999999997</v>
      </c>
      <c r="C97" s="20">
        <v>0.0797</v>
      </c>
      <c r="D97" s="20">
        <v>0.0207</v>
      </c>
      <c r="E97" s="36">
        <v>0.25933877810245015</v>
      </c>
      <c r="F97" s="37">
        <v>0.05664539191498501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t="15">
      <c r="A98" s="18">
        <f t="shared" si="2"/>
        <v>1992</v>
      </c>
      <c r="B98" s="19">
        <v>0.3223</v>
      </c>
      <c r="C98" s="20">
        <v>0.0775</v>
      </c>
      <c r="D98" s="20">
        <v>0.0197</v>
      </c>
      <c r="E98" s="36">
        <v>0.2623607256829722</v>
      </c>
      <c r="F98" s="37">
        <v>0.06044430222710177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ht="15">
      <c r="A99" s="18">
        <f t="shared" si="2"/>
        <v>1993</v>
      </c>
      <c r="B99" s="19">
        <v>0.3222</v>
      </c>
      <c r="C99" s="20">
        <v>0.0765</v>
      </c>
      <c r="D99" s="20">
        <v>0.0194</v>
      </c>
      <c r="E99" s="36">
        <v>0.2579597407867509</v>
      </c>
      <c r="F99" s="37">
        <v>0.058615012428815685</v>
      </c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15">
      <c r="A100" s="18">
        <f t="shared" si="2"/>
        <v>1994</v>
      </c>
      <c r="B100" s="19">
        <v>0.3237</v>
      </c>
      <c r="C100" s="20">
        <v>0.0771</v>
      </c>
      <c r="D100" s="20">
        <v>0.019799999999999998</v>
      </c>
      <c r="E100" s="36">
        <v>0.25669827177453114</v>
      </c>
      <c r="F100" s="37">
        <v>0.057534732465627236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ht="15">
      <c r="A101" s="18">
        <f t="shared" si="2"/>
        <v>1995</v>
      </c>
      <c r="B101" s="19">
        <v>0.32409999999999994</v>
      </c>
      <c r="C101" s="20">
        <v>0.077</v>
      </c>
      <c r="D101" s="20">
        <v>0.0196</v>
      </c>
      <c r="E101" s="36">
        <v>0.25378984135827864</v>
      </c>
      <c r="F101" s="37">
        <v>0.05615605327789927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5">
      <c r="A102" s="18">
        <f t="shared" si="2"/>
        <v>1996</v>
      </c>
      <c r="B102" s="19">
        <v>0.3204</v>
      </c>
      <c r="C102" s="20">
        <v>0.07730000000000001</v>
      </c>
      <c r="D102" s="20">
        <v>0.020099999999999996</v>
      </c>
      <c r="E102" s="36">
        <v>0.25445937317605727</v>
      </c>
      <c r="F102" s="37">
        <v>0.05630420051747828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ht="15">
      <c r="A103" s="18">
        <f aca="true" t="shared" si="3" ref="A103:A115">A102+1</f>
        <v>1997</v>
      </c>
      <c r="B103" s="19">
        <v>0.32170000000000004</v>
      </c>
      <c r="C103" s="20">
        <v>0.07769999999999999</v>
      </c>
      <c r="D103" s="20">
        <v>0.020099999999999996</v>
      </c>
      <c r="E103" s="36">
        <v>0.2572766589037219</v>
      </c>
      <c r="F103" s="37">
        <v>0.056927581053811335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15">
      <c r="A104" s="18">
        <f t="shared" si="3"/>
        <v>1998</v>
      </c>
      <c r="B104" s="19">
        <v>0.3259</v>
      </c>
      <c r="C104" s="20">
        <v>0.0794</v>
      </c>
      <c r="D104" s="20">
        <v>0.0209</v>
      </c>
      <c r="E104" s="20">
        <v>0.2606355708322131</v>
      </c>
      <c r="F104" s="21">
        <v>0.05817310084520747</v>
      </c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ht="15">
      <c r="A105" s="18">
        <f t="shared" si="3"/>
        <v>1999</v>
      </c>
      <c r="B105" s="19">
        <v>0.33</v>
      </c>
      <c r="C105" s="20">
        <v>0.0815</v>
      </c>
      <c r="D105" s="20">
        <v>0.0218</v>
      </c>
      <c r="E105" s="20">
        <v>0.26391450866716887</v>
      </c>
      <c r="F105" s="21">
        <v>0.059711684116932104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ht="15">
      <c r="A106" s="18">
        <f t="shared" si="3"/>
        <v>2000</v>
      </c>
      <c r="B106" s="19">
        <v>0.33049999999999996</v>
      </c>
      <c r="C106" s="20">
        <v>0.08289999999999999</v>
      </c>
      <c r="D106" s="20">
        <v>0.0225</v>
      </c>
      <c r="E106" s="20">
        <v>0.26431437913484634</v>
      </c>
      <c r="F106" s="21">
        <v>0.06073740629808185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ht="15">
      <c r="A107" s="18">
        <f t="shared" si="3"/>
        <v>2001</v>
      </c>
      <c r="B107" s="19">
        <v>0.3309</v>
      </c>
      <c r="C107" s="20">
        <v>0.0843</v>
      </c>
      <c r="D107" s="20">
        <v>0.0233</v>
      </c>
      <c r="E107" s="20">
        <v>0.26463427550898844</v>
      </c>
      <c r="F107" s="21">
        <v>0.061763128479231606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5">
      <c r="A108" s="18">
        <f t="shared" si="3"/>
        <v>2002</v>
      </c>
      <c r="B108" s="19">
        <v>0.33030000000000004</v>
      </c>
      <c r="C108" s="20">
        <v>0.08460000000000001</v>
      </c>
      <c r="D108" s="20">
        <v>0.0235</v>
      </c>
      <c r="E108" s="20">
        <v>0.2641544309477754</v>
      </c>
      <c r="F108" s="21">
        <v>0.06198292608947799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ht="15">
      <c r="A109" s="18">
        <f t="shared" si="3"/>
        <v>2003</v>
      </c>
      <c r="B109" s="19">
        <v>0.3311</v>
      </c>
      <c r="C109" s="20">
        <v>0.0855</v>
      </c>
      <c r="D109" s="20">
        <v>0.023700000000000002</v>
      </c>
      <c r="E109" s="20">
        <v>0.2647942236960594</v>
      </c>
      <c r="F109" s="21">
        <v>0.06264231892021713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5">
      <c r="A110" s="18">
        <f t="shared" si="3"/>
        <v>2004</v>
      </c>
      <c r="B110" s="19">
        <v>0.3345</v>
      </c>
      <c r="C110" s="20">
        <v>0.0873</v>
      </c>
      <c r="D110" s="20">
        <v>0.0245</v>
      </c>
      <c r="E110" s="20">
        <v>0.2675133428762666</v>
      </c>
      <c r="F110" s="21">
        <v>0.06396110458169536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ht="15">
      <c r="A111" s="18">
        <f t="shared" si="3"/>
        <v>2005</v>
      </c>
      <c r="B111" s="19">
        <v>0.3289</v>
      </c>
      <c r="C111" s="20">
        <v>0.0873</v>
      </c>
      <c r="D111" s="20">
        <v>0.0248</v>
      </c>
      <c r="E111" s="20">
        <v>0.2680347936382783</v>
      </c>
      <c r="F111" s="21">
        <v>0.06696110458169537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ht="15">
      <c r="A112" s="18">
        <f t="shared" si="3"/>
        <v>2006</v>
      </c>
      <c r="B112" s="19">
        <v>0.3281</v>
      </c>
      <c r="C112" s="20">
        <v>0.0894</v>
      </c>
      <c r="D112" s="20">
        <v>0.0265</v>
      </c>
      <c r="E112" s="20">
        <v>0.26839500088999424</v>
      </c>
      <c r="F112" s="21">
        <v>0.06949968785342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ht="15">
      <c r="A113" s="18">
        <f t="shared" si="3"/>
        <v>2007</v>
      </c>
      <c r="B113" s="19">
        <v>0.33149999999999996</v>
      </c>
      <c r="C113" s="20">
        <v>0.0925</v>
      </c>
      <c r="D113" s="20">
        <v>0.027418903803131993</v>
      </c>
      <c r="E113" s="20">
        <v>0.2721141200702014</v>
      </c>
      <c r="F113" s="21">
        <v>0.07177092982596589</v>
      </c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ht="15">
      <c r="A114" s="18">
        <f t="shared" si="3"/>
        <v>2008</v>
      </c>
      <c r="B114" s="19">
        <v>0.33030000000000004</v>
      </c>
      <c r="C114" s="20">
        <v>0.08800000000000001</v>
      </c>
      <c r="D114" s="20">
        <v>0.02608501118568233</v>
      </c>
      <c r="E114" s="20">
        <v>0.2721544309477754</v>
      </c>
      <c r="F114" s="21">
        <v>0.06947396567227025</v>
      </c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ht="15">
      <c r="A115" s="18">
        <f t="shared" si="3"/>
        <v>2009</v>
      </c>
      <c r="B115" s="19">
        <v>0.32689999999999997</v>
      </c>
      <c r="C115" s="20">
        <v>0.08380000000000001</v>
      </c>
      <c r="D115" s="20">
        <v>0.024840044742729307</v>
      </c>
      <c r="E115" s="20">
        <v>0.2704353117675682</v>
      </c>
      <c r="F115" s="21">
        <v>0.068396799128821</v>
      </c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5" thickBot="1">
      <c r="A116" s="25">
        <v>2010</v>
      </c>
      <c r="B116" s="26">
        <v>0.3295666666666666</v>
      </c>
      <c r="C116" s="27">
        <v>0.0881</v>
      </c>
      <c r="D116" s="27">
        <v>0.026114653243847874</v>
      </c>
      <c r="E116" s="27">
        <v>0.2735679542618483</v>
      </c>
      <c r="F116" s="28">
        <v>0.07154723154235237</v>
      </c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ht="15" thickTop="1">
      <c r="A117" s="11"/>
      <c r="B117" s="29"/>
      <c r="C117" s="29"/>
      <c r="D117" s="29"/>
      <c r="E117" s="29"/>
      <c r="F117" s="29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5">
      <c r="A118" s="30" t="s">
        <v>18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ht="15">
      <c r="A119" s="11" t="s">
        <v>64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30" ht="15">
      <c r="A121" s="30" t="s">
        <v>57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1:3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1:3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1:3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1:3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1:3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1:3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1:3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1:3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1:3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1:3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1:3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1:3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1:3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1:3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1:3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1:3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1:3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1:3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1:3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1:3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1:3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1:3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1:3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1:3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1:3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1:3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1:3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1:3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1:3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1:3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1:3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1:3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1:3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1:3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1:3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1:3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1:3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1:3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1:3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1:3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1:3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1:3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1:3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1:3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1:3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1:3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1:3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1:3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1:3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1:3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1:3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1:3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1:3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1:3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1:3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1:3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1:3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1:3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1:3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1:3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1:3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1:3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1:30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</row>
  </sheetData>
  <sheetProtection/>
  <mergeCells count="2">
    <mergeCell ref="B4:F4"/>
    <mergeCell ref="A3: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01"/>
  <sheetViews>
    <sheetView zoomScalePageLayoutView="0" workbookViewId="0" topLeftCell="A1">
      <pane xSplit="1" ySplit="5" topLeftCell="B10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35" width="12.7109375" style="0" customWidth="1"/>
  </cols>
  <sheetData>
    <row r="1" spans="2:35" ht="1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ht="1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39.75" customHeight="1" thickBot="1" thickTop="1">
      <c r="A3" s="63" t="s">
        <v>49</v>
      </c>
      <c r="B3" s="64"/>
      <c r="C3" s="64"/>
      <c r="D3" s="64"/>
      <c r="E3" s="64"/>
      <c r="F3" s="64"/>
      <c r="G3" s="64"/>
      <c r="H3" s="64"/>
      <c r="I3" s="64"/>
      <c r="J3" s="64"/>
      <c r="K3" s="65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24.75" customHeight="1" thickTop="1">
      <c r="A4" s="13"/>
      <c r="B4" s="63"/>
      <c r="C4" s="64"/>
      <c r="D4" s="64"/>
      <c r="E4" s="64"/>
      <c r="F4" s="64"/>
      <c r="G4" s="64"/>
      <c r="H4" s="64"/>
      <c r="I4" s="64"/>
      <c r="J4" s="64"/>
      <c r="K4" s="6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60" customHeight="1">
      <c r="A5" s="14"/>
      <c r="B5" s="15" t="s">
        <v>46</v>
      </c>
      <c r="C5" s="16" t="s">
        <v>51</v>
      </c>
      <c r="D5" s="16" t="s">
        <v>52</v>
      </c>
      <c r="E5" s="16" t="s">
        <v>47</v>
      </c>
      <c r="F5" s="16" t="s">
        <v>48</v>
      </c>
      <c r="G5" s="16" t="s">
        <v>53</v>
      </c>
      <c r="H5" s="16" t="s">
        <v>54</v>
      </c>
      <c r="I5" s="16" t="s">
        <v>55</v>
      </c>
      <c r="J5" s="16" t="s">
        <v>44</v>
      </c>
      <c r="K5" s="17" t="s">
        <v>45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5">
      <c r="A6" s="18">
        <v>1900</v>
      </c>
      <c r="B6" s="19">
        <v>0.405</v>
      </c>
      <c r="C6" s="20"/>
      <c r="D6" s="20"/>
      <c r="E6" s="20"/>
      <c r="F6" s="20"/>
      <c r="G6" s="20">
        <v>0.4028005430757838</v>
      </c>
      <c r="H6" s="20"/>
      <c r="I6" s="20"/>
      <c r="J6" s="20"/>
      <c r="K6" s="2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5">
      <c r="A7" s="18">
        <f aca="true" t="shared" si="0" ref="A7:A38">A6+1</f>
        <v>1901</v>
      </c>
      <c r="B7" s="22"/>
      <c r="C7" s="23"/>
      <c r="D7" s="23"/>
      <c r="E7" s="23"/>
      <c r="F7" s="23"/>
      <c r="G7" s="23"/>
      <c r="H7" s="23"/>
      <c r="I7" s="23"/>
      <c r="J7" s="23"/>
      <c r="K7" s="24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15">
      <c r="A8" s="18">
        <f t="shared" si="0"/>
        <v>1902</v>
      </c>
      <c r="B8" s="22"/>
      <c r="C8" s="23"/>
      <c r="D8" s="23"/>
      <c r="E8" s="23"/>
      <c r="F8" s="23"/>
      <c r="G8" s="23"/>
      <c r="H8" s="23"/>
      <c r="I8" s="23"/>
      <c r="J8" s="23"/>
      <c r="K8" s="24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15">
      <c r="A9" s="18">
        <f t="shared" si="0"/>
        <v>1903</v>
      </c>
      <c r="B9" s="22"/>
      <c r="C9" s="23"/>
      <c r="D9" s="23"/>
      <c r="E9" s="23"/>
      <c r="F9" s="23"/>
      <c r="G9" s="23"/>
      <c r="H9" s="23"/>
      <c r="I9" s="23"/>
      <c r="J9" s="23"/>
      <c r="K9" s="24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15">
      <c r="A10" s="18">
        <f t="shared" si="0"/>
        <v>1904</v>
      </c>
      <c r="B10" s="22"/>
      <c r="C10" s="23"/>
      <c r="D10" s="23"/>
      <c r="E10" s="23"/>
      <c r="F10" s="23"/>
      <c r="G10" s="23"/>
      <c r="H10" s="23"/>
      <c r="I10" s="23"/>
      <c r="J10" s="23"/>
      <c r="K10" s="2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ht="15">
      <c r="A11" s="18">
        <f t="shared" si="0"/>
        <v>1905</v>
      </c>
      <c r="B11" s="22"/>
      <c r="C11" s="23"/>
      <c r="D11" s="23"/>
      <c r="E11" s="20"/>
      <c r="F11" s="20"/>
      <c r="G11" s="23"/>
      <c r="H11" s="23"/>
      <c r="I11" s="23"/>
      <c r="J11" s="20"/>
      <c r="K11" s="2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15">
      <c r="A12" s="18">
        <f t="shared" si="0"/>
        <v>1906</v>
      </c>
      <c r="B12" s="22"/>
      <c r="C12" s="23"/>
      <c r="D12" s="23"/>
      <c r="E12" s="23"/>
      <c r="F12" s="23"/>
      <c r="G12" s="23"/>
      <c r="H12" s="23"/>
      <c r="I12" s="23"/>
      <c r="J12" s="23"/>
      <c r="K12" s="24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15">
      <c r="A13" s="18">
        <f t="shared" si="0"/>
        <v>1907</v>
      </c>
      <c r="B13" s="22"/>
      <c r="C13" s="23"/>
      <c r="D13" s="23"/>
      <c r="E13" s="23"/>
      <c r="F13" s="23"/>
      <c r="G13" s="23"/>
      <c r="H13" s="23"/>
      <c r="I13" s="23"/>
      <c r="J13" s="23"/>
      <c r="K13" s="24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15">
      <c r="A14" s="18">
        <f t="shared" si="0"/>
        <v>1908</v>
      </c>
      <c r="B14" s="22"/>
      <c r="C14" s="23"/>
      <c r="D14" s="23"/>
      <c r="E14" s="23"/>
      <c r="F14" s="23"/>
      <c r="G14" s="23"/>
      <c r="H14" s="23"/>
      <c r="I14" s="23"/>
      <c r="J14" s="23"/>
      <c r="K14" s="24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15">
      <c r="A15" s="18">
        <f t="shared" si="0"/>
        <v>1909</v>
      </c>
      <c r="B15" s="22"/>
      <c r="C15" s="23"/>
      <c r="D15" s="23"/>
      <c r="E15" s="23"/>
      <c r="F15" s="23"/>
      <c r="G15" s="23"/>
      <c r="H15" s="23"/>
      <c r="I15" s="23"/>
      <c r="J15" s="23"/>
      <c r="K15" s="24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15">
      <c r="A16" s="18">
        <f t="shared" si="0"/>
        <v>1910</v>
      </c>
      <c r="B16" s="19">
        <v>0.4057850620067644</v>
      </c>
      <c r="C16" s="20">
        <v>0.09886691093573842</v>
      </c>
      <c r="D16" s="20">
        <v>0.12921815107102597</v>
      </c>
      <c r="E16" s="20">
        <v>0.1777</v>
      </c>
      <c r="F16" s="20">
        <v>0.0892</v>
      </c>
      <c r="G16" s="20">
        <v>0.403581341600902</v>
      </c>
      <c r="H16" s="20">
        <v>0.1777</v>
      </c>
      <c r="I16" s="20">
        <v>0.0892</v>
      </c>
      <c r="J16" s="20">
        <v>0.2720056942304446</v>
      </c>
      <c r="K16" s="21">
        <v>0.08230516059957171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15">
      <c r="A17" s="18">
        <f t="shared" si="0"/>
        <v>1911</v>
      </c>
      <c r="B17" s="19">
        <v>0.4079544250281849</v>
      </c>
      <c r="C17" s="20">
        <v>0.09939546223224348</v>
      </c>
      <c r="D17" s="20">
        <v>0.1299089627959414</v>
      </c>
      <c r="E17" s="20">
        <v>0.17865</v>
      </c>
      <c r="F17" s="20">
        <v>0.0877</v>
      </c>
      <c r="G17" s="20">
        <v>0.4057389233370914</v>
      </c>
      <c r="H17" s="20">
        <v>0.17865</v>
      </c>
      <c r="I17" s="20">
        <v>0.0877</v>
      </c>
      <c r="J17" s="20">
        <v>0.2733529390786096</v>
      </c>
      <c r="K17" s="21">
        <v>0.08274517130620984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15">
      <c r="A18" s="18">
        <f t="shared" si="0"/>
        <v>1912</v>
      </c>
      <c r="B18" s="19">
        <v>0.41132264656144313</v>
      </c>
      <c r="C18" s="20">
        <v>0.10021610766629085</v>
      </c>
      <c r="D18" s="20">
        <v>0.13098153889515224</v>
      </c>
      <c r="E18" s="20">
        <v>0.180125</v>
      </c>
      <c r="F18" s="20">
        <v>0.08685</v>
      </c>
      <c r="G18" s="20">
        <v>0.40908885287485913</v>
      </c>
      <c r="H18" s="20">
        <v>0.180125</v>
      </c>
      <c r="I18" s="20">
        <v>0.08685</v>
      </c>
      <c r="J18" s="20">
        <v>0.2754447139744447</v>
      </c>
      <c r="K18" s="21">
        <v>0.08342834582441112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15">
      <c r="A19" s="18">
        <f t="shared" si="0"/>
        <v>1913</v>
      </c>
      <c r="B19" s="19">
        <v>0.4101237880496055</v>
      </c>
      <c r="C19" s="20">
        <v>0.09992401352874858</v>
      </c>
      <c r="D19" s="20">
        <v>0.1305997745208569</v>
      </c>
      <c r="E19" s="20">
        <v>0.1796</v>
      </c>
      <c r="F19" s="20">
        <v>0.0862</v>
      </c>
      <c r="G19" s="20">
        <v>0.4078965050732808</v>
      </c>
      <c r="H19" s="20">
        <v>0.1796</v>
      </c>
      <c r="I19" s="20">
        <v>0.0862</v>
      </c>
      <c r="J19" s="20">
        <v>0.2747001839267746</v>
      </c>
      <c r="K19" s="21">
        <v>0.08318518201284796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15">
      <c r="A20" s="18">
        <f t="shared" si="0"/>
        <v>1914</v>
      </c>
      <c r="B20" s="19">
        <v>0.4146908680947013</v>
      </c>
      <c r="C20" s="20">
        <v>0.10103675310033819</v>
      </c>
      <c r="D20" s="20">
        <v>0.13205411499436306</v>
      </c>
      <c r="E20" s="20">
        <v>0.1816</v>
      </c>
      <c r="F20" s="20">
        <v>0.086</v>
      </c>
      <c r="G20" s="20">
        <v>0.4124387824126269</v>
      </c>
      <c r="H20" s="20">
        <v>0.1816</v>
      </c>
      <c r="I20" s="20">
        <v>0.086</v>
      </c>
      <c r="J20" s="20">
        <v>0.2775364888702799</v>
      </c>
      <c r="K20" s="21">
        <v>0.0841115203426124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5">
      <c r="A21" s="18">
        <f t="shared" si="0"/>
        <v>1915</v>
      </c>
      <c r="B21" s="19">
        <v>0.4014463359639233</v>
      </c>
      <c r="C21" s="20">
        <v>0.09780980834272826</v>
      </c>
      <c r="D21" s="20">
        <v>0.12783652762119507</v>
      </c>
      <c r="E21" s="20">
        <v>0.17579999999999998</v>
      </c>
      <c r="F21" s="20">
        <v>0.0922</v>
      </c>
      <c r="G21" s="20">
        <v>0.3992661781285231</v>
      </c>
      <c r="H21" s="20">
        <v>0.17579999999999998</v>
      </c>
      <c r="I21" s="20">
        <v>0.0922</v>
      </c>
      <c r="J21" s="20">
        <v>0.2693112045341145</v>
      </c>
      <c r="K21" s="21">
        <v>0.08142513918629549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15">
      <c r="A22" s="18">
        <f t="shared" si="0"/>
        <v>1916</v>
      </c>
      <c r="B22" s="19">
        <v>0.4409515783540023</v>
      </c>
      <c r="C22" s="20">
        <v>0.10743500563697855</v>
      </c>
      <c r="D22" s="20">
        <v>0.1404165727170237</v>
      </c>
      <c r="E22" s="20">
        <v>0.1931</v>
      </c>
      <c r="F22" s="20">
        <v>0.1051</v>
      </c>
      <c r="G22" s="20">
        <v>0.43855687711386704</v>
      </c>
      <c r="H22" s="20">
        <v>0.1857</v>
      </c>
      <c r="I22" s="20">
        <v>0.0987</v>
      </c>
      <c r="J22" s="20">
        <v>0.29384524229543524</v>
      </c>
      <c r="K22" s="21">
        <v>0.08601051391862954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15">
      <c r="A23" s="18">
        <f t="shared" si="0"/>
        <v>1917</v>
      </c>
      <c r="B23" s="19">
        <v>0.40509999999999996</v>
      </c>
      <c r="C23" s="20">
        <v>0.09869999999999997</v>
      </c>
      <c r="D23" s="20">
        <v>0.12900000000000003</v>
      </c>
      <c r="E23" s="20">
        <v>0.17739999999999997</v>
      </c>
      <c r="F23" s="20">
        <v>0.084</v>
      </c>
      <c r="G23" s="20">
        <v>0.4029</v>
      </c>
      <c r="H23" s="20">
        <v>0.17600000000000002</v>
      </c>
      <c r="I23" s="20">
        <v>0.0836</v>
      </c>
      <c r="J23" s="20">
        <v>0.2715802484889187</v>
      </c>
      <c r="K23" s="21">
        <v>0.08151777301927195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15">
      <c r="A24" s="18">
        <f t="shared" si="0"/>
        <v>1918</v>
      </c>
      <c r="B24" s="19">
        <v>0.4011</v>
      </c>
      <c r="C24" s="20">
        <v>0.10620000000000002</v>
      </c>
      <c r="D24" s="20">
        <v>0.13529999999999998</v>
      </c>
      <c r="E24" s="20">
        <v>0.15960000000000002</v>
      </c>
      <c r="F24" s="20">
        <v>0.0672</v>
      </c>
      <c r="G24" s="20">
        <v>0.39899999999999997</v>
      </c>
      <c r="H24" s="20">
        <v>0.1588</v>
      </c>
      <c r="I24" s="20">
        <v>0.0674</v>
      </c>
      <c r="J24" s="20">
        <v>0.2691449966420416</v>
      </c>
      <c r="K24" s="21">
        <v>0.07355126338329764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15">
      <c r="A25" s="18">
        <f t="shared" si="0"/>
        <v>1919</v>
      </c>
      <c r="B25" s="19">
        <v>0.4032</v>
      </c>
      <c r="C25" s="20">
        <v>0.10149999999999998</v>
      </c>
      <c r="D25" s="20">
        <v>0.13760000000000003</v>
      </c>
      <c r="E25" s="20">
        <v>0.1641</v>
      </c>
      <c r="F25" s="20">
        <v>0.0663</v>
      </c>
      <c r="G25" s="20">
        <v>0.3948</v>
      </c>
      <c r="H25" s="20">
        <v>0.15869999999999998</v>
      </c>
      <c r="I25" s="20">
        <v>0.0645</v>
      </c>
      <c r="J25" s="20">
        <v>0.26652241773002017</v>
      </c>
      <c r="K25" s="21">
        <v>0.0735049464668094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15">
      <c r="A26" s="18">
        <f t="shared" si="0"/>
        <v>1920</v>
      </c>
      <c r="B26" s="19">
        <v>0.3901</v>
      </c>
      <c r="C26" s="20">
        <v>0.10689999999999998</v>
      </c>
      <c r="D26" s="20">
        <v>0.1349</v>
      </c>
      <c r="E26" s="20">
        <v>0.1483</v>
      </c>
      <c r="F26" s="20">
        <v>0.0536</v>
      </c>
      <c r="G26" s="20">
        <v>0.381</v>
      </c>
      <c r="H26" s="20">
        <v>0.1446</v>
      </c>
      <c r="I26" s="20">
        <v>0.0537</v>
      </c>
      <c r="J26" s="20">
        <v>0.2579053727333781</v>
      </c>
      <c r="K26" s="21">
        <v>0.06697426124197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ht="15">
      <c r="A27" s="18">
        <f t="shared" si="0"/>
        <v>1921</v>
      </c>
      <c r="B27" s="19">
        <v>0.4318</v>
      </c>
      <c r="C27" s="20">
        <v>0.1238</v>
      </c>
      <c r="D27" s="20">
        <v>0.1516</v>
      </c>
      <c r="E27" s="20">
        <v>0.1564</v>
      </c>
      <c r="F27" s="20">
        <v>0.055999999999999994</v>
      </c>
      <c r="G27" s="20">
        <v>0.4286</v>
      </c>
      <c r="H27" s="20">
        <v>0.1547</v>
      </c>
      <c r="I27" s="20">
        <v>0.055999999999999994</v>
      </c>
      <c r="J27" s="20">
        <v>0.2876279337362883</v>
      </c>
      <c r="K27" s="21">
        <v>0.0716522698072805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15">
      <c r="A28" s="18">
        <f t="shared" si="0"/>
        <v>1922</v>
      </c>
      <c r="B28" s="19">
        <v>0.4372</v>
      </c>
      <c r="C28" s="20">
        <v>0.11779999999999997</v>
      </c>
      <c r="D28" s="20">
        <v>0.14880000000000002</v>
      </c>
      <c r="E28" s="20">
        <v>0.17059999999999997</v>
      </c>
      <c r="F28" s="20">
        <v>0.0664</v>
      </c>
      <c r="G28" s="20">
        <v>0.42950000000000005</v>
      </c>
      <c r="H28" s="20">
        <v>0.1629</v>
      </c>
      <c r="I28" s="20">
        <v>0.0617</v>
      </c>
      <c r="J28" s="20">
        <v>0.2881899149317216</v>
      </c>
      <c r="K28" s="21">
        <v>0.07545025695931476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ht="15">
      <c r="A29" s="18">
        <f t="shared" si="0"/>
        <v>1923</v>
      </c>
      <c r="B29" s="19">
        <v>0.4146</v>
      </c>
      <c r="C29" s="20">
        <v>0.1168</v>
      </c>
      <c r="D29" s="20">
        <v>0.1414</v>
      </c>
      <c r="E29" s="20">
        <v>0.1564</v>
      </c>
      <c r="F29" s="20">
        <v>0.0591</v>
      </c>
      <c r="G29" s="20">
        <v>0.40590000000000004</v>
      </c>
      <c r="H29" s="20">
        <v>0.1499</v>
      </c>
      <c r="I29" s="20">
        <v>0.055</v>
      </c>
      <c r="J29" s="20">
        <v>0.2734535191403627</v>
      </c>
      <c r="K29" s="21">
        <v>0.06942905781584582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ht="15">
      <c r="A30" s="18">
        <f t="shared" si="0"/>
        <v>1924</v>
      </c>
      <c r="B30" s="19">
        <v>0.44409999999999994</v>
      </c>
      <c r="C30" s="20">
        <v>0.12299999999999997</v>
      </c>
      <c r="D30" s="20">
        <v>0.14689999999999998</v>
      </c>
      <c r="E30" s="20">
        <v>0.17420000000000002</v>
      </c>
      <c r="F30" s="20">
        <v>0.0679</v>
      </c>
      <c r="G30" s="20">
        <v>0.4326</v>
      </c>
      <c r="H30" s="20">
        <v>0.1632</v>
      </c>
      <c r="I30" s="20">
        <v>0.061399999999999996</v>
      </c>
      <c r="J30" s="20">
        <v>0.27012562793821354</v>
      </c>
      <c r="K30" s="21">
        <v>0.07558920770877943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ht="15">
      <c r="A31" s="18">
        <f t="shared" si="0"/>
        <v>1925</v>
      </c>
      <c r="B31" s="19">
        <v>0.4635</v>
      </c>
      <c r="C31" s="20">
        <v>0.11340000000000003</v>
      </c>
      <c r="D31" s="20">
        <v>0.1477</v>
      </c>
      <c r="E31" s="20">
        <v>0.2024</v>
      </c>
      <c r="F31" s="20">
        <v>0.0852</v>
      </c>
      <c r="G31" s="20">
        <v>0.44170000000000004</v>
      </c>
      <c r="H31" s="20">
        <v>0.17600000000000002</v>
      </c>
      <c r="I31" s="20">
        <v>0.0675</v>
      </c>
      <c r="J31" s="20">
        <v>0.27580788224759345</v>
      </c>
      <c r="K31" s="21">
        <v>0.08151777301927195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ht="15">
      <c r="A32" s="18">
        <f t="shared" si="0"/>
        <v>1926</v>
      </c>
      <c r="B32" s="19">
        <v>0.4571</v>
      </c>
      <c r="C32" s="20">
        <v>0.11100000000000002</v>
      </c>
      <c r="D32" s="20">
        <v>0.147</v>
      </c>
      <c r="E32" s="20">
        <v>0.1991</v>
      </c>
      <c r="F32" s="20">
        <v>0.08460000000000001</v>
      </c>
      <c r="G32" s="20">
        <v>0.4407</v>
      </c>
      <c r="H32" s="20">
        <v>0.1801</v>
      </c>
      <c r="I32" s="20">
        <v>0.0707</v>
      </c>
      <c r="J32" s="20">
        <v>0.27518345869711214</v>
      </c>
      <c r="K32" s="21">
        <v>0.08341676659528907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ht="15">
      <c r="A33" s="18">
        <f t="shared" si="0"/>
        <v>1927</v>
      </c>
      <c r="B33" s="19">
        <v>0.4667</v>
      </c>
      <c r="C33" s="20">
        <v>0.10980000000000004</v>
      </c>
      <c r="D33" s="20">
        <v>0.14659999999999995</v>
      </c>
      <c r="E33" s="38">
        <v>0.21030000000000001</v>
      </c>
      <c r="F33" s="38">
        <v>0.0925</v>
      </c>
      <c r="G33" s="20">
        <v>0.44670000000000004</v>
      </c>
      <c r="H33" s="20">
        <v>0.1868</v>
      </c>
      <c r="I33" s="20">
        <v>0.0747</v>
      </c>
      <c r="J33" s="20">
        <v>0.27893</v>
      </c>
      <c r="K33" s="21">
        <v>0.08651999999999999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ht="15">
      <c r="A34" s="18">
        <f t="shared" si="0"/>
        <v>1928</v>
      </c>
      <c r="B34" s="19">
        <v>0.4929</v>
      </c>
      <c r="C34" s="20">
        <v>0.10729999999999996</v>
      </c>
      <c r="D34" s="20">
        <v>0.1462</v>
      </c>
      <c r="E34" s="38">
        <v>0.2394</v>
      </c>
      <c r="F34" s="38">
        <v>0.11539999999999999</v>
      </c>
      <c r="G34" s="20">
        <v>0.46090000000000003</v>
      </c>
      <c r="H34" s="20">
        <v>0.196</v>
      </c>
      <c r="I34" s="20">
        <v>0.0819</v>
      </c>
      <c r="J34" s="20">
        <v>0.29109</v>
      </c>
      <c r="K34" s="21">
        <v>0.08866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ht="15">
      <c r="A35" s="18">
        <f t="shared" si="0"/>
        <v>1929</v>
      </c>
      <c r="B35" s="19">
        <v>0.4671</v>
      </c>
      <c r="C35" s="20">
        <v>0.10230000000000004</v>
      </c>
      <c r="D35" s="20">
        <v>0.14129999999999995</v>
      </c>
      <c r="E35" s="38">
        <v>0.2235</v>
      </c>
      <c r="F35" s="38">
        <v>0.1091</v>
      </c>
      <c r="G35" s="20">
        <v>0.4376</v>
      </c>
      <c r="H35" s="20">
        <v>0.18420000000000003</v>
      </c>
      <c r="I35" s="20">
        <v>0.0762</v>
      </c>
      <c r="J35" s="20">
        <v>0.29244</v>
      </c>
      <c r="K35" s="21">
        <v>0.08671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ht="15">
      <c r="A36" s="18">
        <f t="shared" si="0"/>
        <v>1930</v>
      </c>
      <c r="B36" s="19">
        <v>0.4387</v>
      </c>
      <c r="C36" s="20">
        <v>0.11809999999999996</v>
      </c>
      <c r="D36" s="20">
        <v>0.14840000000000003</v>
      </c>
      <c r="E36" s="38">
        <v>0.1722</v>
      </c>
      <c r="F36" s="38">
        <v>0.0707</v>
      </c>
      <c r="G36" s="20">
        <v>0.4307</v>
      </c>
      <c r="H36" s="20">
        <v>0.1642</v>
      </c>
      <c r="I36" s="20">
        <v>0.064</v>
      </c>
      <c r="J36" s="20">
        <v>0.28628</v>
      </c>
      <c r="K36" s="21">
        <v>0.08541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ht="15">
      <c r="A37" s="18">
        <f t="shared" si="0"/>
        <v>1931</v>
      </c>
      <c r="B37" s="19">
        <v>0.4454</v>
      </c>
      <c r="C37" s="20">
        <v>0.1331</v>
      </c>
      <c r="D37" s="20">
        <v>0.1573</v>
      </c>
      <c r="E37" s="38">
        <v>0.155</v>
      </c>
      <c r="F37" s="38">
        <v>0.058899999999999994</v>
      </c>
      <c r="G37" s="20">
        <v>0.444</v>
      </c>
      <c r="H37" s="20">
        <v>0.1527</v>
      </c>
      <c r="I37" s="20">
        <v>0.056799999999999996</v>
      </c>
      <c r="J37" s="20">
        <v>0.29339</v>
      </c>
      <c r="K37" s="21">
        <v>0.08468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 ht="15">
      <c r="A38" s="18">
        <f t="shared" si="0"/>
        <v>1932</v>
      </c>
      <c r="B38" s="19">
        <v>0.4637</v>
      </c>
      <c r="C38" s="20">
        <v>0.13699999999999996</v>
      </c>
      <c r="D38" s="20">
        <v>0.1711</v>
      </c>
      <c r="E38" s="38">
        <v>0.15560000000000002</v>
      </c>
      <c r="F38" s="38">
        <v>0.059699999999999996</v>
      </c>
      <c r="G38" s="20">
        <v>0.46299999999999997</v>
      </c>
      <c r="H38" s="20">
        <v>0.1548</v>
      </c>
      <c r="I38" s="20">
        <v>0.059000000000000004</v>
      </c>
      <c r="J38" s="20">
        <v>0.3028</v>
      </c>
      <c r="K38" s="21">
        <v>0.08289999999999999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ht="15">
      <c r="A39" s="18">
        <f aca="true" t="shared" si="1" ref="A39:A70">A38+1</f>
        <v>1933</v>
      </c>
      <c r="B39" s="19">
        <v>0.456</v>
      </c>
      <c r="C39" s="20">
        <v>0.12410000000000004</v>
      </c>
      <c r="D39" s="20">
        <v>0.16729999999999998</v>
      </c>
      <c r="E39" s="38">
        <v>0.1646</v>
      </c>
      <c r="F39" s="38">
        <v>0.0661</v>
      </c>
      <c r="G39" s="20">
        <v>0.45030000000000003</v>
      </c>
      <c r="H39" s="20">
        <v>0.1577</v>
      </c>
      <c r="I39" s="20">
        <v>0.0605</v>
      </c>
      <c r="J39" s="20">
        <v>0.30075</v>
      </c>
      <c r="K39" s="21">
        <v>0.08308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ht="15">
      <c r="A40" s="18">
        <f t="shared" si="1"/>
        <v>1934</v>
      </c>
      <c r="B40" s="19">
        <v>0.4578</v>
      </c>
      <c r="C40" s="20">
        <v>0.1207</v>
      </c>
      <c r="D40" s="20">
        <v>0.17310000000000003</v>
      </c>
      <c r="E40" s="38">
        <v>0.16399999999999998</v>
      </c>
      <c r="F40" s="38">
        <v>0.0613</v>
      </c>
      <c r="G40" s="20">
        <v>0.45159999999999995</v>
      </c>
      <c r="H40" s="20">
        <v>0.15869999999999998</v>
      </c>
      <c r="I40" s="20">
        <v>0.0582</v>
      </c>
      <c r="J40" s="20">
        <v>0.29767</v>
      </c>
      <c r="K40" s="21">
        <v>0.08307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ht="15">
      <c r="A41" s="18">
        <f t="shared" si="1"/>
        <v>1935</v>
      </c>
      <c r="B41" s="19">
        <v>0.4449</v>
      </c>
      <c r="C41" s="20">
        <v>0.12210000000000001</v>
      </c>
      <c r="D41" s="20">
        <v>0.15600000000000003</v>
      </c>
      <c r="E41" s="38">
        <v>0.1668</v>
      </c>
      <c r="F41" s="38">
        <v>0.0639</v>
      </c>
      <c r="G41" s="20">
        <v>0.4339</v>
      </c>
      <c r="H41" s="20">
        <v>0.1563</v>
      </c>
      <c r="I41" s="20">
        <v>0.057999999999999996</v>
      </c>
      <c r="J41" s="20">
        <v>0.3031</v>
      </c>
      <c r="K41" s="21">
        <v>0.08401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 ht="15">
      <c r="A42" s="18">
        <f t="shared" si="1"/>
        <v>1936</v>
      </c>
      <c r="B42" s="19">
        <v>0.46590000000000004</v>
      </c>
      <c r="C42" s="20">
        <v>0.11950000000000002</v>
      </c>
      <c r="D42" s="20">
        <v>0.15350000000000003</v>
      </c>
      <c r="E42" s="38">
        <v>0.1929</v>
      </c>
      <c r="F42" s="38">
        <v>0.0757</v>
      </c>
      <c r="G42" s="20">
        <v>0.44770000000000004</v>
      </c>
      <c r="H42" s="20">
        <v>0.1764</v>
      </c>
      <c r="I42" s="20">
        <v>0.0669</v>
      </c>
      <c r="J42" s="20">
        <v>0.29695</v>
      </c>
      <c r="K42" s="21">
        <v>0.08596999999999999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ht="15">
      <c r="A43" s="18">
        <f t="shared" si="1"/>
        <v>1937</v>
      </c>
      <c r="B43" s="19">
        <v>0.44229999999999997</v>
      </c>
      <c r="C43" s="20">
        <v>0.11959999999999994</v>
      </c>
      <c r="D43" s="20">
        <v>0.15120000000000006</v>
      </c>
      <c r="E43" s="38">
        <v>0.17149999999999999</v>
      </c>
      <c r="F43" s="38">
        <v>0.0649</v>
      </c>
      <c r="G43" s="20">
        <v>0.4335</v>
      </c>
      <c r="H43" s="20">
        <v>0.16449999999999998</v>
      </c>
      <c r="I43" s="20">
        <v>0.0616</v>
      </c>
      <c r="J43" s="20">
        <v>0.3006</v>
      </c>
      <c r="K43" s="21">
        <v>0.08407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ht="15">
      <c r="A44" s="18">
        <f t="shared" si="1"/>
        <v>1938</v>
      </c>
      <c r="B44" s="19">
        <v>0.4407</v>
      </c>
      <c r="C44" s="20">
        <v>0.1273</v>
      </c>
      <c r="D44" s="20">
        <v>0.1559</v>
      </c>
      <c r="E44" s="38">
        <v>0.1575</v>
      </c>
      <c r="F44" s="38">
        <v>0.0588</v>
      </c>
      <c r="G44" s="20">
        <v>0.43</v>
      </c>
      <c r="H44" s="20">
        <v>0.14730000000000001</v>
      </c>
      <c r="I44" s="20">
        <v>0.0516</v>
      </c>
      <c r="J44" s="20">
        <v>0.29834</v>
      </c>
      <c r="K44" s="21">
        <v>0.08127000000000001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ht="15">
      <c r="A45" s="18">
        <f t="shared" si="1"/>
        <v>1939</v>
      </c>
      <c r="B45" s="19">
        <v>0.45520000000000005</v>
      </c>
      <c r="C45" s="20">
        <v>0.13240000000000002</v>
      </c>
      <c r="D45" s="20">
        <v>0.161</v>
      </c>
      <c r="E45" s="38">
        <v>0.1618</v>
      </c>
      <c r="F45" s="38">
        <v>0.0587</v>
      </c>
      <c r="G45" s="20">
        <v>0.4457</v>
      </c>
      <c r="H45" s="20">
        <v>0.1539</v>
      </c>
      <c r="I45" s="20">
        <v>0.0545</v>
      </c>
      <c r="J45" s="20">
        <v>0.30645</v>
      </c>
      <c r="K45" s="21">
        <v>0.08196999999999999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ht="15">
      <c r="A46" s="18">
        <f t="shared" si="1"/>
        <v>1940</v>
      </c>
      <c r="B46" s="19">
        <v>0.45289999999999997</v>
      </c>
      <c r="C46" s="20">
        <v>0.1307</v>
      </c>
      <c r="D46" s="20">
        <v>0.15739999999999998</v>
      </c>
      <c r="E46" s="38">
        <v>0.1648</v>
      </c>
      <c r="F46" s="38">
        <v>0.0601</v>
      </c>
      <c r="G46" s="20">
        <v>0.4443</v>
      </c>
      <c r="H46" s="20">
        <v>0.1573</v>
      </c>
      <c r="I46" s="20">
        <v>0.0557</v>
      </c>
      <c r="J46" s="20">
        <v>0.30853</v>
      </c>
      <c r="K46" s="21">
        <v>0.08369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 ht="15">
      <c r="A47" s="18">
        <f t="shared" si="1"/>
        <v>1941</v>
      </c>
      <c r="B47" s="19">
        <v>0.4193</v>
      </c>
      <c r="C47" s="20">
        <v>0.1194</v>
      </c>
      <c r="D47" s="20">
        <v>0.142</v>
      </c>
      <c r="E47" s="38">
        <v>0.15789999999999998</v>
      </c>
      <c r="F47" s="38">
        <v>0.0581</v>
      </c>
      <c r="G47" s="20">
        <v>0.4102</v>
      </c>
      <c r="H47" s="20">
        <v>0.1501</v>
      </c>
      <c r="I47" s="20">
        <v>0.0529</v>
      </c>
      <c r="J47" s="20">
        <v>0.29334</v>
      </c>
      <c r="K47" s="21">
        <v>0.08111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:35" ht="15">
      <c r="A48" s="18">
        <f t="shared" si="1"/>
        <v>1942</v>
      </c>
      <c r="B48" s="19">
        <v>0.3613</v>
      </c>
      <c r="C48" s="20">
        <v>0.10330000000000002</v>
      </c>
      <c r="D48" s="20">
        <v>0.1237</v>
      </c>
      <c r="E48" s="38">
        <v>0.1343</v>
      </c>
      <c r="F48" s="38">
        <v>0.0481</v>
      </c>
      <c r="G48" s="20">
        <v>0.3549</v>
      </c>
      <c r="H48" s="20">
        <v>0.1291</v>
      </c>
      <c r="I48" s="20">
        <v>0.044800000000000006</v>
      </c>
      <c r="J48" s="20">
        <v>0.2708</v>
      </c>
      <c r="K48" s="21">
        <v>0.07212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35" ht="15">
      <c r="A49" s="18">
        <f t="shared" si="1"/>
        <v>1943</v>
      </c>
      <c r="B49" s="19">
        <v>0.3369</v>
      </c>
      <c r="C49" s="20">
        <v>0.09609999999999999</v>
      </c>
      <c r="D49" s="20">
        <v>0.11769999999999997</v>
      </c>
      <c r="E49" s="38">
        <v>0.1231</v>
      </c>
      <c r="F49" s="38">
        <v>0.0426</v>
      </c>
      <c r="G49" s="20">
        <v>0.3267</v>
      </c>
      <c r="H49" s="20">
        <v>0.1148</v>
      </c>
      <c r="I49" s="20">
        <v>0.0378</v>
      </c>
      <c r="J49" s="20">
        <v>0.25879</v>
      </c>
      <c r="K49" s="21">
        <v>0.06424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:35" ht="15">
      <c r="A50" s="18">
        <f t="shared" si="1"/>
        <v>1944</v>
      </c>
      <c r="B50" s="19">
        <v>0.3251</v>
      </c>
      <c r="C50" s="20">
        <v>0.09739999999999999</v>
      </c>
      <c r="D50" s="20">
        <v>0.1149</v>
      </c>
      <c r="E50" s="38">
        <v>0.1128</v>
      </c>
      <c r="F50" s="38">
        <v>0.037599999999999995</v>
      </c>
      <c r="G50" s="20">
        <v>0.3155</v>
      </c>
      <c r="H50" s="20">
        <v>0.1054</v>
      </c>
      <c r="I50" s="20">
        <v>0.0333</v>
      </c>
      <c r="J50" s="20">
        <v>0.24609000000000003</v>
      </c>
      <c r="K50" s="21">
        <v>0.05564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1:35" ht="15">
      <c r="A51" s="18">
        <f t="shared" si="1"/>
        <v>1945</v>
      </c>
      <c r="B51" s="19">
        <v>0.3442</v>
      </c>
      <c r="C51" s="20">
        <v>0.09630000000000002</v>
      </c>
      <c r="D51" s="20">
        <v>0.12269999999999999</v>
      </c>
      <c r="E51" s="38">
        <v>0.1252</v>
      </c>
      <c r="F51" s="38">
        <v>0.0416</v>
      </c>
      <c r="G51" s="20">
        <v>0.3264</v>
      </c>
      <c r="H51" s="20">
        <v>0.1107</v>
      </c>
      <c r="I51" s="20">
        <v>0.0332</v>
      </c>
      <c r="J51" s="20">
        <v>0.24045000000000002</v>
      </c>
      <c r="K51" s="21">
        <v>0.05726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1:35" ht="15">
      <c r="A52" s="18">
        <f t="shared" si="1"/>
        <v>1946</v>
      </c>
      <c r="B52" s="19">
        <v>0.36700000000000005</v>
      </c>
      <c r="C52" s="20">
        <v>0.09930000000000003</v>
      </c>
      <c r="D52" s="20">
        <v>0.1349</v>
      </c>
      <c r="E52" s="38">
        <v>0.1328</v>
      </c>
      <c r="F52" s="38">
        <v>0.043899999999999995</v>
      </c>
      <c r="G52" s="20">
        <v>0.34619999999999995</v>
      </c>
      <c r="H52" s="20">
        <v>0.1176</v>
      </c>
      <c r="I52" s="20">
        <v>0.034300000000000004</v>
      </c>
      <c r="J52" s="20">
        <v>0.25104</v>
      </c>
      <c r="K52" s="21">
        <v>0.06398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1:35" ht="15">
      <c r="A53" s="18">
        <f t="shared" si="1"/>
        <v>1947</v>
      </c>
      <c r="B53" s="19">
        <v>0.3435</v>
      </c>
      <c r="C53" s="20">
        <v>0.09670000000000002</v>
      </c>
      <c r="D53" s="20">
        <v>0.12719999999999998</v>
      </c>
      <c r="E53" s="38">
        <v>0.11960000000000001</v>
      </c>
      <c r="F53" s="38">
        <v>0.0392</v>
      </c>
      <c r="G53" s="20">
        <v>0.33020000000000005</v>
      </c>
      <c r="H53" s="20">
        <v>0.10949999999999999</v>
      </c>
      <c r="I53" s="20">
        <v>0.032400000000000005</v>
      </c>
      <c r="J53" s="20">
        <v>0.24969000000000002</v>
      </c>
      <c r="K53" s="21">
        <v>0.06274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1:35" ht="15">
      <c r="A54" s="18">
        <f t="shared" si="1"/>
        <v>1948</v>
      </c>
      <c r="B54" s="19">
        <v>0.35009999999999997</v>
      </c>
      <c r="C54" s="20">
        <v>0.09949999999999999</v>
      </c>
      <c r="D54" s="20">
        <v>0.12819999999999998</v>
      </c>
      <c r="E54" s="38">
        <v>0.12240000000000001</v>
      </c>
      <c r="F54" s="38">
        <v>0.0406</v>
      </c>
      <c r="G54" s="20">
        <v>0.3372</v>
      </c>
      <c r="H54" s="20">
        <v>0.1127</v>
      </c>
      <c r="I54" s="20">
        <v>0.0344</v>
      </c>
      <c r="J54" s="20">
        <v>0.25033</v>
      </c>
      <c r="K54" s="21">
        <v>0.06209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1:35" ht="15">
      <c r="A55" s="18">
        <f t="shared" si="1"/>
        <v>1949</v>
      </c>
      <c r="B55" s="19">
        <v>0.3475</v>
      </c>
      <c r="C55" s="20">
        <v>0.10239999999999999</v>
      </c>
      <c r="D55" s="20">
        <v>0.12780000000000002</v>
      </c>
      <c r="E55" s="38">
        <v>0.1173</v>
      </c>
      <c r="F55" s="38">
        <v>0.0383</v>
      </c>
      <c r="G55" s="20">
        <v>0.33759999999999996</v>
      </c>
      <c r="H55" s="20">
        <v>0.10949999999999999</v>
      </c>
      <c r="I55" s="20">
        <v>0.0334</v>
      </c>
      <c r="J55" s="20">
        <v>0.25003</v>
      </c>
      <c r="K55" s="21">
        <v>0.061189999999999994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:35" ht="15">
      <c r="A56" s="18">
        <f t="shared" si="1"/>
        <v>1950</v>
      </c>
      <c r="B56" s="19">
        <v>0.3556</v>
      </c>
      <c r="C56" s="20">
        <v>0.10030000000000001</v>
      </c>
      <c r="D56" s="20">
        <v>0.12710000000000002</v>
      </c>
      <c r="E56" s="38">
        <v>0.1282</v>
      </c>
      <c r="F56" s="38">
        <v>0.043899999999999995</v>
      </c>
      <c r="G56" s="20">
        <v>0.3387</v>
      </c>
      <c r="H56" s="20">
        <v>0.11359999999999999</v>
      </c>
      <c r="I56" s="20">
        <v>0.0353</v>
      </c>
      <c r="J56" s="20">
        <v>0.25184</v>
      </c>
      <c r="K56" s="21">
        <v>0.06235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:35" ht="15">
      <c r="A57" s="18">
        <f t="shared" si="1"/>
        <v>1951</v>
      </c>
      <c r="B57" s="19">
        <v>0.3422</v>
      </c>
      <c r="C57" s="20">
        <v>0.1002</v>
      </c>
      <c r="D57" s="20">
        <v>0.1241</v>
      </c>
      <c r="E57" s="38">
        <v>0.11789999999999999</v>
      </c>
      <c r="F57" s="38">
        <v>0.038900000000000004</v>
      </c>
      <c r="G57" s="20">
        <v>0.3282</v>
      </c>
      <c r="H57" s="20">
        <v>0.1052</v>
      </c>
      <c r="I57" s="20">
        <v>0.031200000000000002</v>
      </c>
      <c r="J57" s="20">
        <v>0.24706</v>
      </c>
      <c r="K57" s="21">
        <v>0.059699999999999996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:35" ht="15">
      <c r="A58" s="18">
        <f t="shared" si="1"/>
        <v>1952</v>
      </c>
      <c r="B58" s="19">
        <v>0.3321</v>
      </c>
      <c r="C58" s="20">
        <v>0.1014</v>
      </c>
      <c r="D58" s="20">
        <v>0.1228</v>
      </c>
      <c r="E58" s="38">
        <v>0.1079</v>
      </c>
      <c r="F58" s="38">
        <v>0.034300000000000004</v>
      </c>
      <c r="G58" s="20">
        <v>0.3207</v>
      </c>
      <c r="H58" s="20">
        <v>0.09759999999999999</v>
      </c>
      <c r="I58" s="20">
        <v>0.0276</v>
      </c>
      <c r="J58" s="20">
        <v>0.24425</v>
      </c>
      <c r="K58" s="21">
        <v>0.05742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:35" ht="15">
      <c r="A59" s="18">
        <f t="shared" si="1"/>
        <v>1953</v>
      </c>
      <c r="B59" s="19">
        <v>0.3231</v>
      </c>
      <c r="C59" s="20">
        <v>0.10300000000000001</v>
      </c>
      <c r="D59" s="20">
        <v>0.12110000000000001</v>
      </c>
      <c r="E59" s="38">
        <v>0.099</v>
      </c>
      <c r="F59" s="38">
        <v>0.030600000000000002</v>
      </c>
      <c r="G59" s="20">
        <v>0.31379999999999997</v>
      </c>
      <c r="H59" s="20">
        <v>0.0908</v>
      </c>
      <c r="I59" s="20">
        <v>0.025099999999999997</v>
      </c>
      <c r="J59" s="20">
        <v>0.24279</v>
      </c>
      <c r="K59" s="21">
        <v>0.056760000000000005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:35" ht="15">
      <c r="A60" s="18">
        <f t="shared" si="1"/>
        <v>1954</v>
      </c>
      <c r="B60" s="19">
        <v>0.33640000000000003</v>
      </c>
      <c r="C60" s="20">
        <v>0.10339999999999999</v>
      </c>
      <c r="D60" s="20">
        <v>0.12530000000000002</v>
      </c>
      <c r="E60" s="38">
        <v>0.10769999999999999</v>
      </c>
      <c r="F60" s="38">
        <v>0.0349</v>
      </c>
      <c r="G60" s="20">
        <v>0.3212</v>
      </c>
      <c r="H60" s="20">
        <v>0.09390000000000001</v>
      </c>
      <c r="I60" s="20">
        <v>0.025699999999999997</v>
      </c>
      <c r="J60" s="20">
        <v>0.24133</v>
      </c>
      <c r="K60" s="21">
        <v>0.056100000000000004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35" ht="15">
      <c r="A61" s="18">
        <f t="shared" si="1"/>
        <v>1955</v>
      </c>
      <c r="B61" s="19">
        <v>0.3394</v>
      </c>
      <c r="C61" s="20">
        <v>0.10339999999999996</v>
      </c>
      <c r="D61" s="20">
        <v>0.1254</v>
      </c>
      <c r="E61" s="38">
        <v>0.1106</v>
      </c>
      <c r="F61" s="38">
        <v>0.0371</v>
      </c>
      <c r="G61" s="20">
        <v>0.3177</v>
      </c>
      <c r="H61" s="20">
        <v>0.09179999999999999</v>
      </c>
      <c r="I61" s="20">
        <v>0.024900000000000002</v>
      </c>
      <c r="J61" s="20">
        <v>0.24331999999999998</v>
      </c>
      <c r="K61" s="21">
        <v>0.055830000000000005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1:35" ht="15">
      <c r="A62" s="18">
        <f t="shared" si="1"/>
        <v>1956</v>
      </c>
      <c r="B62" s="19">
        <v>0.3346</v>
      </c>
      <c r="C62" s="20">
        <v>0.10330000000000002</v>
      </c>
      <c r="D62" s="20">
        <v>0.12459999999999999</v>
      </c>
      <c r="E62" s="38">
        <v>0.1067</v>
      </c>
      <c r="F62" s="38">
        <v>0.0349</v>
      </c>
      <c r="G62" s="20">
        <v>0.3181</v>
      </c>
      <c r="H62" s="20">
        <v>0.0909</v>
      </c>
      <c r="I62" s="20">
        <v>0.023799999999999998</v>
      </c>
      <c r="J62" s="20">
        <v>0.24531</v>
      </c>
      <c r="K62" s="21">
        <v>0.05556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1:35" ht="15">
      <c r="A63" s="18">
        <f t="shared" si="1"/>
        <v>1957</v>
      </c>
      <c r="B63" s="19">
        <v>0.3299</v>
      </c>
      <c r="C63" s="20">
        <v>0.1039</v>
      </c>
      <c r="D63" s="20">
        <v>0.12440000000000001</v>
      </c>
      <c r="E63" s="38">
        <v>0.1016</v>
      </c>
      <c r="F63" s="38">
        <v>0.0318</v>
      </c>
      <c r="G63" s="20">
        <v>0.3169</v>
      </c>
      <c r="H63" s="20">
        <v>0.0898</v>
      </c>
      <c r="I63" s="20">
        <v>0.0236</v>
      </c>
      <c r="J63" s="20">
        <v>0.245995</v>
      </c>
      <c r="K63" s="21">
        <v>0.054755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1:35" ht="15">
      <c r="A64" s="18">
        <f t="shared" si="1"/>
        <v>1958</v>
      </c>
      <c r="B64" s="19">
        <v>0.3356</v>
      </c>
      <c r="C64" s="20">
        <v>0.10630000000000002</v>
      </c>
      <c r="D64" s="20">
        <v>0.12719999999999998</v>
      </c>
      <c r="E64" s="38">
        <v>0.10210000000000001</v>
      </c>
      <c r="F64" s="38">
        <v>0.0322</v>
      </c>
      <c r="G64" s="20">
        <v>0.3211</v>
      </c>
      <c r="H64" s="20">
        <v>0.0883</v>
      </c>
      <c r="I64" s="20">
        <v>0.0229</v>
      </c>
      <c r="J64" s="20">
        <v>0.24667999999999998</v>
      </c>
      <c r="K64" s="21">
        <v>0.05395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1:35" ht="15">
      <c r="A65" s="18">
        <f t="shared" si="1"/>
        <v>1959</v>
      </c>
      <c r="B65" s="19">
        <v>0.34</v>
      </c>
      <c r="C65" s="20">
        <v>0.1061</v>
      </c>
      <c r="D65" s="20">
        <v>0.1274</v>
      </c>
      <c r="E65" s="38">
        <v>0.1065</v>
      </c>
      <c r="F65" s="38">
        <v>0.0345</v>
      </c>
      <c r="G65" s="20">
        <v>0.32030000000000003</v>
      </c>
      <c r="H65" s="20">
        <v>0.0875</v>
      </c>
      <c r="I65" s="20">
        <v>0.0219</v>
      </c>
      <c r="J65" s="20">
        <v>0.249465</v>
      </c>
      <c r="K65" s="21">
        <v>0.05328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1:35" ht="15">
      <c r="A66" s="18">
        <f t="shared" si="1"/>
        <v>1960</v>
      </c>
      <c r="B66" s="19">
        <v>0.3348</v>
      </c>
      <c r="C66" s="20">
        <v>0.10909999999999996</v>
      </c>
      <c r="D66" s="20">
        <v>0.1254</v>
      </c>
      <c r="E66" s="38">
        <v>0.1003</v>
      </c>
      <c r="F66" s="38">
        <v>0.0325</v>
      </c>
      <c r="G66" s="20">
        <v>0.3166</v>
      </c>
      <c r="H66" s="20">
        <v>0.0836</v>
      </c>
      <c r="I66" s="20">
        <v>0.021</v>
      </c>
      <c r="J66" s="20">
        <v>0.25225000000000003</v>
      </c>
      <c r="K66" s="21">
        <v>0.052610000000000004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1:35" ht="15">
      <c r="A67" s="18">
        <f t="shared" si="1"/>
        <v>1961</v>
      </c>
      <c r="B67" s="19">
        <v>0.3425</v>
      </c>
      <c r="C67" s="20">
        <v>0.1075</v>
      </c>
      <c r="D67" s="20">
        <v>0.1286</v>
      </c>
      <c r="E67" s="38">
        <v>0.10640000000000001</v>
      </c>
      <c r="F67" s="38">
        <v>0.0365</v>
      </c>
      <c r="G67" s="20">
        <v>0.319</v>
      </c>
      <c r="H67" s="20">
        <v>0.0834</v>
      </c>
      <c r="I67" s="20">
        <v>0.020499999999999997</v>
      </c>
      <c r="J67" s="20">
        <v>0.25212</v>
      </c>
      <c r="K67" s="21">
        <v>0.05197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1:35" ht="15">
      <c r="A68" s="18">
        <f t="shared" si="1"/>
        <v>1962</v>
      </c>
      <c r="B68" s="19">
        <v>0.337</v>
      </c>
      <c r="C68" s="20">
        <v>0.10890000000000004</v>
      </c>
      <c r="D68" s="20">
        <v>0.1286</v>
      </c>
      <c r="E68" s="38">
        <v>0.09949999999999999</v>
      </c>
      <c r="F68" s="38">
        <v>0.0319</v>
      </c>
      <c r="G68" s="20">
        <v>0.3204</v>
      </c>
      <c r="H68" s="20">
        <v>0.0827</v>
      </c>
      <c r="I68" s="20">
        <v>0.019799999999999998</v>
      </c>
      <c r="J68" s="20">
        <v>0.25224</v>
      </c>
      <c r="K68" s="21">
        <v>0.051559999999999995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1:35" ht="15">
      <c r="A69" s="18">
        <f t="shared" si="1"/>
        <v>1963</v>
      </c>
      <c r="B69" s="19">
        <v>0.3378</v>
      </c>
      <c r="C69" s="20">
        <v>0.10940000000000001</v>
      </c>
      <c r="D69" s="20">
        <v>0.1292</v>
      </c>
      <c r="E69" s="38">
        <v>0.0992</v>
      </c>
      <c r="F69" s="38">
        <v>0.0315</v>
      </c>
      <c r="G69" s="20">
        <v>0.3201</v>
      </c>
      <c r="H69" s="20">
        <v>0.0816</v>
      </c>
      <c r="I69" s="20">
        <v>0.0196</v>
      </c>
      <c r="J69" s="20">
        <v>0.25188</v>
      </c>
      <c r="K69" s="21">
        <v>0.051379999999999995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:35" ht="15">
      <c r="A70" s="18">
        <f t="shared" si="1"/>
        <v>1964</v>
      </c>
      <c r="B70" s="19">
        <v>0.3442</v>
      </c>
      <c r="C70" s="20">
        <v>0.10920000000000002</v>
      </c>
      <c r="D70" s="20">
        <v>0.13019999999999998</v>
      </c>
      <c r="E70" s="38">
        <v>0.1048</v>
      </c>
      <c r="F70" s="38">
        <v>0.0337</v>
      </c>
      <c r="G70" s="20">
        <v>0.3164</v>
      </c>
      <c r="H70" s="20">
        <v>0.0802</v>
      </c>
      <c r="I70" s="20">
        <v>0.0197</v>
      </c>
      <c r="J70" s="20">
        <v>0.25152</v>
      </c>
      <c r="K70" s="21">
        <v>0.0512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1:35" ht="15">
      <c r="A71" s="18">
        <f aca="true" t="shared" si="2" ref="A71:A102">A70+1</f>
        <v>1965</v>
      </c>
      <c r="B71" s="19">
        <v>0.3478</v>
      </c>
      <c r="C71" s="20">
        <v>0.10900000000000003</v>
      </c>
      <c r="D71" s="20">
        <v>0.1299</v>
      </c>
      <c r="E71" s="38">
        <v>0.10890000000000001</v>
      </c>
      <c r="F71" s="38">
        <v>0.0366</v>
      </c>
      <c r="G71" s="20">
        <v>0.3152</v>
      </c>
      <c r="H71" s="20">
        <v>0.08070000000000001</v>
      </c>
      <c r="I71" s="20">
        <v>0.0204</v>
      </c>
      <c r="J71" s="20">
        <v>0.25248000000000004</v>
      </c>
      <c r="K71" s="21">
        <v>0.051379999999999995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1:35" ht="15">
      <c r="A72" s="18">
        <f t="shared" si="2"/>
        <v>1966</v>
      </c>
      <c r="B72" s="19">
        <v>0.3367</v>
      </c>
      <c r="C72" s="20">
        <v>0.1075</v>
      </c>
      <c r="D72" s="20">
        <v>0.1274</v>
      </c>
      <c r="E72" s="38">
        <v>0.1018</v>
      </c>
      <c r="F72" s="38">
        <v>0.0339</v>
      </c>
      <c r="G72" s="20">
        <v>0.31980000000000003</v>
      </c>
      <c r="H72" s="20">
        <v>0.0837</v>
      </c>
      <c r="I72" s="20">
        <v>0.0215</v>
      </c>
      <c r="J72" s="20">
        <v>0.25344</v>
      </c>
      <c r="K72" s="21">
        <v>0.051559999999999995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1:35" ht="15">
      <c r="A73" s="18">
        <f t="shared" si="2"/>
        <v>1967</v>
      </c>
      <c r="B73" s="19">
        <v>0.3444</v>
      </c>
      <c r="C73" s="20">
        <v>0.10739999999999998</v>
      </c>
      <c r="D73" s="20">
        <v>0.1296</v>
      </c>
      <c r="E73" s="38">
        <v>0.1074</v>
      </c>
      <c r="F73" s="38">
        <v>0.0368</v>
      </c>
      <c r="G73" s="20">
        <v>0.32049999999999995</v>
      </c>
      <c r="H73" s="20">
        <v>0.0843</v>
      </c>
      <c r="I73" s="20">
        <v>0.0216</v>
      </c>
      <c r="J73" s="20">
        <v>0.25773</v>
      </c>
      <c r="K73" s="21">
        <v>0.05335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1:35" ht="15">
      <c r="A74" s="18">
        <f t="shared" si="2"/>
        <v>1968</v>
      </c>
      <c r="B74" s="19">
        <v>0.34850000000000003</v>
      </c>
      <c r="C74" s="20">
        <v>0.10700000000000003</v>
      </c>
      <c r="D74" s="20">
        <v>0.1294</v>
      </c>
      <c r="E74" s="38">
        <v>0.1121</v>
      </c>
      <c r="F74" s="38">
        <v>0.04019999999999999</v>
      </c>
      <c r="G74" s="20">
        <v>0.31980000000000003</v>
      </c>
      <c r="H74" s="20">
        <v>0.08349999999999999</v>
      </c>
      <c r="I74" s="20">
        <v>0.0215</v>
      </c>
      <c r="J74" s="20">
        <v>0.25602</v>
      </c>
      <c r="K74" s="21">
        <v>0.05241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1:35" ht="15">
      <c r="A75" s="18">
        <f t="shared" si="2"/>
        <v>1969</v>
      </c>
      <c r="B75" s="19">
        <v>0.3393</v>
      </c>
      <c r="C75" s="20">
        <v>0.10850000000000001</v>
      </c>
      <c r="D75" s="20">
        <v>0.1273</v>
      </c>
      <c r="E75" s="38">
        <v>0.1035</v>
      </c>
      <c r="F75" s="38">
        <v>0.0369</v>
      </c>
      <c r="G75" s="20">
        <v>0.3182</v>
      </c>
      <c r="H75" s="20">
        <v>0.0802</v>
      </c>
      <c r="I75" s="20">
        <v>0.02</v>
      </c>
      <c r="J75" s="20">
        <v>0.25707</v>
      </c>
      <c r="K75" s="21">
        <v>0.051879999999999996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1:35" ht="15">
      <c r="A76" s="18">
        <f t="shared" si="2"/>
        <v>1970</v>
      </c>
      <c r="B76" s="19">
        <v>0.32630000000000003</v>
      </c>
      <c r="C76" s="20">
        <v>0.10970000000000002</v>
      </c>
      <c r="D76" s="20">
        <v>0.1263</v>
      </c>
      <c r="E76" s="38">
        <v>0.09029999999999999</v>
      </c>
      <c r="F76" s="38">
        <v>0.0278</v>
      </c>
      <c r="G76" s="20">
        <v>0.3151</v>
      </c>
      <c r="H76" s="20">
        <v>0.078</v>
      </c>
      <c r="I76" s="20">
        <v>0.0194</v>
      </c>
      <c r="J76" s="20">
        <v>0.25669000000000003</v>
      </c>
      <c r="K76" s="21">
        <v>0.05133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1:35" ht="15">
      <c r="A77" s="18">
        <f t="shared" si="2"/>
        <v>1971</v>
      </c>
      <c r="B77" s="19">
        <v>0.33340000000000003</v>
      </c>
      <c r="C77" s="20">
        <v>0.11080000000000002</v>
      </c>
      <c r="D77" s="20">
        <v>0.12860000000000002</v>
      </c>
      <c r="E77" s="38">
        <v>0.094</v>
      </c>
      <c r="F77" s="38">
        <v>0.029900000000000003</v>
      </c>
      <c r="G77" s="20">
        <v>0.3175</v>
      </c>
      <c r="H77" s="20">
        <v>0.0779</v>
      </c>
      <c r="I77" s="20">
        <v>0.0191</v>
      </c>
      <c r="J77" s="20">
        <v>0.25671</v>
      </c>
      <c r="K77" s="21">
        <v>0.051820000000000005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1:35" ht="15">
      <c r="A78" s="18">
        <f t="shared" si="2"/>
        <v>1972</v>
      </c>
      <c r="B78" s="19">
        <v>0.33590000000000003</v>
      </c>
      <c r="C78" s="20">
        <v>0.11070000000000003</v>
      </c>
      <c r="D78" s="20">
        <v>0.1288</v>
      </c>
      <c r="E78" s="38">
        <v>0.0964</v>
      </c>
      <c r="F78" s="38">
        <v>0.0313</v>
      </c>
      <c r="G78" s="20">
        <v>0.31620000000000004</v>
      </c>
      <c r="H78" s="20">
        <v>0.0775</v>
      </c>
      <c r="I78" s="20">
        <v>0.0192</v>
      </c>
      <c r="J78" s="20">
        <v>0.25811</v>
      </c>
      <c r="K78" s="21">
        <v>0.053230000000000006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1:35" ht="15">
      <c r="A79" s="18">
        <f t="shared" si="2"/>
        <v>1973</v>
      </c>
      <c r="B79" s="19">
        <v>0.3333</v>
      </c>
      <c r="C79" s="20">
        <v>0.11119999999999998</v>
      </c>
      <c r="D79" s="20">
        <v>0.1305</v>
      </c>
      <c r="E79" s="38">
        <v>0.0916</v>
      </c>
      <c r="F79" s="38">
        <v>0.0276</v>
      </c>
      <c r="G79" s="20">
        <v>0.3185</v>
      </c>
      <c r="H79" s="20">
        <v>0.0774</v>
      </c>
      <c r="I79" s="20">
        <v>0.0189</v>
      </c>
      <c r="J79" s="20">
        <v>0.26141</v>
      </c>
      <c r="K79" s="21">
        <v>0.05422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1:35" ht="15">
      <c r="A80" s="18">
        <f t="shared" si="2"/>
        <v>1974</v>
      </c>
      <c r="B80" s="19">
        <v>0.3331</v>
      </c>
      <c r="C80" s="20">
        <v>0.11190000000000001</v>
      </c>
      <c r="D80" s="20">
        <v>0.13</v>
      </c>
      <c r="E80" s="38">
        <v>0.09119999999999999</v>
      </c>
      <c r="F80" s="38">
        <v>0.0273</v>
      </c>
      <c r="G80" s="20">
        <v>0.3236</v>
      </c>
      <c r="H80" s="20">
        <v>0.0812</v>
      </c>
      <c r="I80" s="20">
        <v>0.021099999999999997</v>
      </c>
      <c r="J80" s="20">
        <v>0.26614</v>
      </c>
      <c r="K80" s="21">
        <v>0.056639999999999996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1:35" ht="15">
      <c r="A81" s="18">
        <f t="shared" si="2"/>
        <v>1975</v>
      </c>
      <c r="B81" s="19">
        <v>0.3343</v>
      </c>
      <c r="C81" s="20">
        <v>0.11449999999999999</v>
      </c>
      <c r="D81" s="20">
        <v>0.13110000000000002</v>
      </c>
      <c r="E81" s="38">
        <v>0.08869999999999999</v>
      </c>
      <c r="F81" s="38">
        <v>0.0256</v>
      </c>
      <c r="G81" s="20">
        <v>0.3262</v>
      </c>
      <c r="H81" s="20">
        <v>0.0801</v>
      </c>
      <c r="I81" s="20">
        <v>0.0204</v>
      </c>
      <c r="J81" s="20">
        <v>0.26464</v>
      </c>
      <c r="K81" s="21">
        <v>0.0564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  <row r="82" spans="1:35" ht="15">
      <c r="A82" s="18">
        <f t="shared" si="2"/>
        <v>1976</v>
      </c>
      <c r="B82" s="19">
        <v>0.33409999999999995</v>
      </c>
      <c r="C82" s="20">
        <v>0.11439999999999997</v>
      </c>
      <c r="D82" s="20">
        <v>0.1311</v>
      </c>
      <c r="E82" s="38">
        <v>0.0886</v>
      </c>
      <c r="F82" s="38">
        <v>0.0259</v>
      </c>
      <c r="G82" s="20">
        <v>0.32420000000000004</v>
      </c>
      <c r="H82" s="20">
        <v>0.0789</v>
      </c>
      <c r="I82" s="20">
        <v>0.0202</v>
      </c>
      <c r="J82" s="20">
        <v>0.26655999999999996</v>
      </c>
      <c r="K82" s="21">
        <v>0.057350000000000005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</row>
    <row r="83" spans="1:35" ht="15">
      <c r="A83" s="18">
        <f t="shared" si="2"/>
        <v>1977</v>
      </c>
      <c r="B83" s="19">
        <v>0.3358</v>
      </c>
      <c r="C83" s="20">
        <v>0.11459999999999998</v>
      </c>
      <c r="D83" s="20">
        <v>0.13090000000000002</v>
      </c>
      <c r="E83" s="38">
        <v>0.09029999999999999</v>
      </c>
      <c r="F83" s="38">
        <v>0.0271</v>
      </c>
      <c r="G83" s="20">
        <v>0.3243</v>
      </c>
      <c r="H83" s="20">
        <v>0.079</v>
      </c>
      <c r="I83" s="20">
        <v>0.0204</v>
      </c>
      <c r="J83" s="20">
        <v>0.26937</v>
      </c>
      <c r="K83" s="21">
        <v>0.05856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</row>
    <row r="84" spans="1:35" ht="15">
      <c r="A84" s="18">
        <f t="shared" si="2"/>
        <v>1978</v>
      </c>
      <c r="B84" s="19">
        <v>0.33490000000000003</v>
      </c>
      <c r="C84" s="20">
        <v>0.11450000000000003</v>
      </c>
      <c r="D84" s="20">
        <v>0.1309</v>
      </c>
      <c r="E84" s="38">
        <v>0.0895</v>
      </c>
      <c r="F84" s="38">
        <v>0.0265</v>
      </c>
      <c r="G84" s="20">
        <v>0.32439999999999997</v>
      </c>
      <c r="H84" s="20">
        <v>0.0795</v>
      </c>
      <c r="I84" s="20">
        <v>0.0208</v>
      </c>
      <c r="J84" s="20">
        <v>0.27431</v>
      </c>
      <c r="K84" s="21">
        <v>0.06056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1:35" ht="15">
      <c r="A85" s="18">
        <f t="shared" si="2"/>
        <v>1979</v>
      </c>
      <c r="B85" s="19">
        <v>0.3421</v>
      </c>
      <c r="C85" s="20">
        <v>0.11280000000000001</v>
      </c>
      <c r="D85" s="20">
        <v>0.12969999999999998</v>
      </c>
      <c r="E85" s="38">
        <v>0.09960000000000001</v>
      </c>
      <c r="F85" s="38">
        <v>0.0344</v>
      </c>
      <c r="G85" s="20">
        <v>0.3235</v>
      </c>
      <c r="H85" s="20">
        <v>0.0803</v>
      </c>
      <c r="I85" s="20">
        <v>0.0216</v>
      </c>
      <c r="J85" s="20">
        <v>0.27631</v>
      </c>
      <c r="K85" s="21">
        <v>0.062169999999999996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</row>
    <row r="86" spans="1:35" ht="15">
      <c r="A86" s="18">
        <f t="shared" si="2"/>
        <v>1980</v>
      </c>
      <c r="B86" s="19">
        <v>0.34630000000000005</v>
      </c>
      <c r="C86" s="20">
        <v>0.11460000000000001</v>
      </c>
      <c r="D86" s="20">
        <v>0.13150000000000003</v>
      </c>
      <c r="E86" s="38">
        <v>0.1002</v>
      </c>
      <c r="F86" s="38">
        <v>0.0341</v>
      </c>
      <c r="G86" s="20">
        <v>0.3287</v>
      </c>
      <c r="H86" s="20">
        <v>0.0818</v>
      </c>
      <c r="I86" s="20">
        <v>0.0223</v>
      </c>
      <c r="J86" s="20">
        <v>0.28061</v>
      </c>
      <c r="K86" s="21">
        <v>0.06425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</row>
    <row r="87" spans="1:35" ht="15">
      <c r="A87" s="18">
        <f t="shared" si="2"/>
        <v>1981</v>
      </c>
      <c r="B87" s="19">
        <v>0.3454</v>
      </c>
      <c r="C87" s="20">
        <v>0.115</v>
      </c>
      <c r="D87" s="20">
        <v>0.13019999999999998</v>
      </c>
      <c r="E87" s="38">
        <v>0.1002</v>
      </c>
      <c r="F87" s="38">
        <v>0.035699999999999996</v>
      </c>
      <c r="G87" s="20">
        <v>0.3272</v>
      </c>
      <c r="H87" s="20">
        <v>0.0803</v>
      </c>
      <c r="I87" s="20">
        <v>0.0223</v>
      </c>
      <c r="J87" s="20">
        <v>0.28143999999999997</v>
      </c>
      <c r="K87" s="21">
        <v>0.06425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1:35" ht="15">
      <c r="A88" s="18">
        <f t="shared" si="2"/>
        <v>1982</v>
      </c>
      <c r="B88" s="19">
        <v>0.3533</v>
      </c>
      <c r="C88" s="20">
        <v>0.115</v>
      </c>
      <c r="D88" s="20">
        <v>0.13029999999999997</v>
      </c>
      <c r="E88" s="38">
        <v>0.10800000000000001</v>
      </c>
      <c r="F88" s="38">
        <v>0.0418</v>
      </c>
      <c r="G88" s="20">
        <v>0.3322</v>
      </c>
      <c r="H88" s="20">
        <v>0.0839</v>
      </c>
      <c r="I88" s="20">
        <v>0.0245</v>
      </c>
      <c r="J88" s="20">
        <v>0.28549</v>
      </c>
      <c r="K88" s="21">
        <v>0.06672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</row>
    <row r="89" spans="1:35" ht="15">
      <c r="A89" s="18">
        <f t="shared" si="2"/>
        <v>1983</v>
      </c>
      <c r="B89" s="19">
        <v>0.3638</v>
      </c>
      <c r="C89" s="20">
        <v>0.11530000000000001</v>
      </c>
      <c r="D89" s="20">
        <v>0.13290000000000002</v>
      </c>
      <c r="E89" s="38">
        <v>0.11560000000000001</v>
      </c>
      <c r="F89" s="38">
        <v>0.0462</v>
      </c>
      <c r="G89" s="20">
        <v>0.3369</v>
      </c>
      <c r="H89" s="20">
        <v>0.0859</v>
      </c>
      <c r="I89" s="20">
        <v>0.026099999999999998</v>
      </c>
      <c r="J89" s="20">
        <v>0.29086</v>
      </c>
      <c r="K89" s="21">
        <v>0.06955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</row>
    <row r="90" spans="1:35" ht="15">
      <c r="A90" s="18">
        <f t="shared" si="2"/>
        <v>1984</v>
      </c>
      <c r="B90" s="19">
        <v>0.3674</v>
      </c>
      <c r="C90" s="20">
        <v>0.11450000000000003</v>
      </c>
      <c r="D90" s="20">
        <v>0.13299999999999998</v>
      </c>
      <c r="E90" s="38">
        <v>0.1199</v>
      </c>
      <c r="F90" s="38">
        <v>0.049800000000000004</v>
      </c>
      <c r="G90" s="20">
        <v>0.3395</v>
      </c>
      <c r="H90" s="20">
        <v>0.0889</v>
      </c>
      <c r="I90" s="20">
        <v>0.028300000000000002</v>
      </c>
      <c r="J90" s="20">
        <v>0.2961</v>
      </c>
      <c r="K90" s="21">
        <v>0.07268</v>
      </c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</row>
    <row r="91" spans="1:35" ht="15">
      <c r="A91" s="18">
        <f t="shared" si="2"/>
        <v>1985</v>
      </c>
      <c r="B91" s="19">
        <v>0.37560000000000004</v>
      </c>
      <c r="C91" s="20">
        <v>0.11440000000000002</v>
      </c>
      <c r="D91" s="20">
        <v>0.1345</v>
      </c>
      <c r="E91" s="38">
        <v>0.1267</v>
      </c>
      <c r="F91" s="38">
        <v>0.053200000000000004</v>
      </c>
      <c r="G91" s="20">
        <v>0.3425</v>
      </c>
      <c r="H91" s="20">
        <v>0.0909</v>
      </c>
      <c r="I91" s="20">
        <v>0.0291</v>
      </c>
      <c r="J91" s="20">
        <v>0.2974</v>
      </c>
      <c r="K91" s="21">
        <v>0.07275999999999999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</row>
    <row r="92" spans="1:35" ht="15">
      <c r="A92" s="18">
        <f t="shared" si="2"/>
        <v>1986</v>
      </c>
      <c r="B92" s="19">
        <v>0.40630000000000005</v>
      </c>
      <c r="C92" s="20">
        <v>0.11140000000000004</v>
      </c>
      <c r="D92" s="20">
        <v>0.1357</v>
      </c>
      <c r="E92" s="38">
        <v>0.1592</v>
      </c>
      <c r="F92" s="38">
        <v>0.07400000000000001</v>
      </c>
      <c r="G92" s="20">
        <v>0.3457</v>
      </c>
      <c r="H92" s="20">
        <v>0.0913</v>
      </c>
      <c r="I92" s="20">
        <v>0.0287</v>
      </c>
      <c r="J92" s="20">
        <v>0.29943000000000003</v>
      </c>
      <c r="K92" s="21">
        <v>0.07325999999999999</v>
      </c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</row>
    <row r="93" spans="1:35" ht="15">
      <c r="A93" s="18">
        <f t="shared" si="2"/>
        <v>1987</v>
      </c>
      <c r="B93" s="19">
        <v>0.3825</v>
      </c>
      <c r="C93" s="20">
        <v>0.11710000000000001</v>
      </c>
      <c r="D93" s="20">
        <v>0.13879999999999998</v>
      </c>
      <c r="E93" s="38">
        <v>0.1266</v>
      </c>
      <c r="F93" s="38">
        <v>0.049</v>
      </c>
      <c r="G93" s="20">
        <v>0.36479999999999996</v>
      </c>
      <c r="H93" s="20">
        <v>0.1075</v>
      </c>
      <c r="I93" s="20">
        <v>0.0373</v>
      </c>
      <c r="J93" s="20">
        <v>0.30589</v>
      </c>
      <c r="K93" s="21">
        <v>0.08153</v>
      </c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</row>
    <row r="94" spans="1:35" ht="15">
      <c r="A94" s="18">
        <f t="shared" si="2"/>
        <v>1988</v>
      </c>
      <c r="B94" s="19">
        <v>0.40630000000000005</v>
      </c>
      <c r="C94" s="20">
        <v>0.11340000000000003</v>
      </c>
      <c r="D94" s="20">
        <v>0.13799999999999998</v>
      </c>
      <c r="E94" s="38">
        <v>0.1549</v>
      </c>
      <c r="F94" s="38">
        <v>0.068</v>
      </c>
      <c r="G94" s="20">
        <v>0.38630000000000003</v>
      </c>
      <c r="H94" s="20">
        <v>0.1317</v>
      </c>
      <c r="I94" s="20">
        <v>0.0521</v>
      </c>
      <c r="J94" s="20">
        <v>0.31945</v>
      </c>
      <c r="K94" s="21">
        <v>0.09385</v>
      </c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</row>
    <row r="95" spans="1:35" ht="15">
      <c r="A95" s="18">
        <f t="shared" si="2"/>
        <v>1989</v>
      </c>
      <c r="B95" s="19">
        <v>0.4008</v>
      </c>
      <c r="C95" s="20">
        <v>0.11529999999999997</v>
      </c>
      <c r="D95" s="20">
        <v>0.1406</v>
      </c>
      <c r="E95" s="38">
        <v>0.1449</v>
      </c>
      <c r="F95" s="38">
        <v>0.06</v>
      </c>
      <c r="G95" s="20">
        <v>0.3847</v>
      </c>
      <c r="H95" s="20">
        <v>0.1261</v>
      </c>
      <c r="I95" s="20">
        <v>0.047400000000000005</v>
      </c>
      <c r="J95" s="20">
        <v>0.31529</v>
      </c>
      <c r="K95" s="21">
        <v>0.08694</v>
      </c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</row>
    <row r="96" spans="1:35" ht="15">
      <c r="A96" s="18">
        <f t="shared" si="2"/>
        <v>1990</v>
      </c>
      <c r="B96" s="19">
        <v>0.3998</v>
      </c>
      <c r="C96" s="20">
        <v>0.11569999999999997</v>
      </c>
      <c r="D96" s="20">
        <v>0.1408</v>
      </c>
      <c r="E96" s="38">
        <v>0.1433</v>
      </c>
      <c r="F96" s="38">
        <v>0.0582</v>
      </c>
      <c r="G96" s="20">
        <v>0.3884</v>
      </c>
      <c r="H96" s="20">
        <v>0.1298</v>
      </c>
      <c r="I96" s="20">
        <v>0.049</v>
      </c>
      <c r="J96" s="20">
        <v>0.31794</v>
      </c>
      <c r="K96" s="21">
        <v>0.08993000000000001</v>
      </c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</row>
    <row r="97" spans="1:35" ht="15">
      <c r="A97" s="18">
        <f t="shared" si="2"/>
        <v>1991</v>
      </c>
      <c r="B97" s="19">
        <v>0.39549999999999996</v>
      </c>
      <c r="C97" s="20">
        <v>0.11829999999999999</v>
      </c>
      <c r="D97" s="20">
        <v>0.1436</v>
      </c>
      <c r="E97" s="38">
        <v>0.1336</v>
      </c>
      <c r="F97" s="38">
        <v>0.0512</v>
      </c>
      <c r="G97" s="20">
        <v>0.38380000000000003</v>
      </c>
      <c r="H97" s="20">
        <v>0.1217</v>
      </c>
      <c r="I97" s="20">
        <v>0.0436</v>
      </c>
      <c r="J97" s="20">
        <v>0.31431000000000003</v>
      </c>
      <c r="K97" s="21">
        <v>0.08561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</row>
    <row r="98" spans="1:35" ht="15">
      <c r="A98" s="18">
        <f t="shared" si="2"/>
        <v>1992</v>
      </c>
      <c r="B98" s="19">
        <v>0.4082</v>
      </c>
      <c r="C98" s="20">
        <v>0.11760000000000001</v>
      </c>
      <c r="D98" s="20">
        <v>0.1439</v>
      </c>
      <c r="E98" s="38">
        <v>0.1467</v>
      </c>
      <c r="F98" s="38">
        <v>0.0603</v>
      </c>
      <c r="G98" s="20">
        <v>0.3982</v>
      </c>
      <c r="H98" s="20">
        <v>0.1348</v>
      </c>
      <c r="I98" s="20">
        <v>0.0521</v>
      </c>
      <c r="J98" s="20">
        <v>0.3245</v>
      </c>
      <c r="K98" s="21">
        <v>0.09626</v>
      </c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</row>
    <row r="99" spans="1:35" ht="15">
      <c r="A99" s="18">
        <f t="shared" si="2"/>
        <v>1993</v>
      </c>
      <c r="B99" s="19">
        <v>0.4068</v>
      </c>
      <c r="C99" s="20">
        <v>0.11850000000000001</v>
      </c>
      <c r="D99" s="20">
        <v>0.14589999999999997</v>
      </c>
      <c r="E99" s="38">
        <v>0.1424</v>
      </c>
      <c r="F99" s="38">
        <v>0.057300000000000004</v>
      </c>
      <c r="G99" s="20">
        <v>0.3948</v>
      </c>
      <c r="H99" s="20">
        <v>0.1282</v>
      </c>
      <c r="I99" s="20">
        <v>0.0472</v>
      </c>
      <c r="J99" s="20">
        <v>0.31849</v>
      </c>
      <c r="K99" s="21">
        <v>0.09054000000000001</v>
      </c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</row>
    <row r="100" spans="1:35" ht="15">
      <c r="A100" s="18">
        <f t="shared" si="2"/>
        <v>1994</v>
      </c>
      <c r="B100" s="19">
        <v>0.4078</v>
      </c>
      <c r="C100" s="20">
        <v>0.1189</v>
      </c>
      <c r="D100" s="20">
        <v>0.1466</v>
      </c>
      <c r="E100" s="38">
        <v>0.1423</v>
      </c>
      <c r="F100" s="38">
        <v>0.057</v>
      </c>
      <c r="G100" s="20">
        <v>0.396</v>
      </c>
      <c r="H100" s="20">
        <v>0.1285</v>
      </c>
      <c r="I100" s="20">
        <v>0.047</v>
      </c>
      <c r="J100" s="20">
        <v>0.31535</v>
      </c>
      <c r="K100" s="21">
        <v>0.0872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</row>
    <row r="101" spans="1:35" ht="15">
      <c r="A101" s="18">
        <f t="shared" si="2"/>
        <v>1995</v>
      </c>
      <c r="B101" s="19">
        <v>0.4211</v>
      </c>
      <c r="C101" s="20">
        <v>0.1189</v>
      </c>
      <c r="D101" s="20">
        <v>0.14989999999999998</v>
      </c>
      <c r="E101" s="38">
        <v>0.1523</v>
      </c>
      <c r="F101" s="38">
        <v>0.0621</v>
      </c>
      <c r="G101" s="20">
        <v>0.4054</v>
      </c>
      <c r="H101" s="20">
        <v>0.1353</v>
      </c>
      <c r="I101" s="20">
        <v>0.049800000000000004</v>
      </c>
      <c r="J101" s="20">
        <v>0.32491</v>
      </c>
      <c r="K101" s="21">
        <v>0.09272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</row>
    <row r="102" spans="1:35" ht="15">
      <c r="A102" s="18">
        <f t="shared" si="2"/>
        <v>1996</v>
      </c>
      <c r="B102" s="19">
        <v>0.43479999999999996</v>
      </c>
      <c r="C102" s="20">
        <v>0.11719999999999996</v>
      </c>
      <c r="D102" s="20">
        <v>0.1507</v>
      </c>
      <c r="E102" s="38">
        <v>0.16690000000000002</v>
      </c>
      <c r="F102" s="38">
        <v>0.0724</v>
      </c>
      <c r="G102" s="20">
        <v>0.41159999999999997</v>
      </c>
      <c r="H102" s="20">
        <v>0.1411</v>
      </c>
      <c r="I102" s="20">
        <v>0.0533</v>
      </c>
      <c r="J102" s="20">
        <v>0.33244</v>
      </c>
      <c r="K102" s="21">
        <v>0.09827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</row>
    <row r="103" spans="1:35" ht="15">
      <c r="A103" s="18">
        <f aca="true" t="shared" si="3" ref="A103:A115">A102+1</f>
        <v>1997</v>
      </c>
      <c r="B103" s="19">
        <v>0.4464</v>
      </c>
      <c r="C103" s="20">
        <v>0.115</v>
      </c>
      <c r="D103" s="20">
        <v>0.1512</v>
      </c>
      <c r="E103" s="38">
        <v>0.1802</v>
      </c>
      <c r="F103" s="38">
        <v>0.0818</v>
      </c>
      <c r="G103" s="20">
        <v>0.41729999999999995</v>
      </c>
      <c r="H103" s="20">
        <v>0.1477</v>
      </c>
      <c r="I103" s="20">
        <v>0.0581</v>
      </c>
      <c r="J103" s="20">
        <v>0.33972</v>
      </c>
      <c r="K103" s="21">
        <v>0.10461000000000001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</row>
    <row r="104" spans="1:35" ht="15">
      <c r="A104" s="18">
        <f t="shared" si="3"/>
        <v>1998</v>
      </c>
      <c r="B104" s="19">
        <v>0.4539</v>
      </c>
      <c r="C104" s="20">
        <v>0.11289999999999999</v>
      </c>
      <c r="D104" s="20">
        <v>0.1501</v>
      </c>
      <c r="E104" s="38">
        <v>0.1909</v>
      </c>
      <c r="F104" s="38">
        <v>0.09</v>
      </c>
      <c r="G104" s="20">
        <v>0.42119999999999996</v>
      </c>
      <c r="H104" s="20">
        <v>0.15289999999999998</v>
      </c>
      <c r="I104" s="20">
        <v>0.062</v>
      </c>
      <c r="J104" s="20">
        <v>0.34433</v>
      </c>
      <c r="K104" s="21">
        <v>0.11005000000000001</v>
      </c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</row>
    <row r="105" spans="1:35" ht="15">
      <c r="A105" s="18">
        <f t="shared" si="3"/>
        <v>1999</v>
      </c>
      <c r="B105" s="19">
        <v>0.4647</v>
      </c>
      <c r="C105" s="20">
        <v>0.1125</v>
      </c>
      <c r="D105" s="20">
        <v>0.1518</v>
      </c>
      <c r="E105" s="38">
        <v>0.2004</v>
      </c>
      <c r="F105" s="38">
        <v>0.0962</v>
      </c>
      <c r="G105" s="20">
        <v>0.4267</v>
      </c>
      <c r="H105" s="20">
        <v>0.15869999999999998</v>
      </c>
      <c r="I105" s="20">
        <v>0.0664</v>
      </c>
      <c r="J105" s="20">
        <v>0.35184</v>
      </c>
      <c r="K105" s="21">
        <v>0.1167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</row>
    <row r="106" spans="1:35" ht="15">
      <c r="A106" s="18">
        <f t="shared" si="3"/>
        <v>2000</v>
      </c>
      <c r="B106" s="19">
        <v>0.47609999999999997</v>
      </c>
      <c r="C106" s="20">
        <v>0.11</v>
      </c>
      <c r="D106" s="20">
        <v>0.1509</v>
      </c>
      <c r="E106" s="38">
        <v>0.2152</v>
      </c>
      <c r="F106" s="38">
        <v>0.10880000000000001</v>
      </c>
      <c r="G106" s="20">
        <v>0.4311</v>
      </c>
      <c r="H106" s="20">
        <v>0.1649</v>
      </c>
      <c r="I106" s="20">
        <v>0.0713</v>
      </c>
      <c r="J106" s="20">
        <v>0.35461</v>
      </c>
      <c r="K106" s="21">
        <v>0.1226</v>
      </c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</row>
    <row r="107" spans="1:35" ht="15">
      <c r="A107" s="18">
        <f t="shared" si="3"/>
        <v>2001</v>
      </c>
      <c r="B107" s="19">
        <v>0.4482</v>
      </c>
      <c r="C107" s="20">
        <v>0.11469999999999998</v>
      </c>
      <c r="D107" s="20">
        <v>0.15130000000000002</v>
      </c>
      <c r="E107" s="38">
        <v>0.1822</v>
      </c>
      <c r="F107" s="38">
        <v>0.0837</v>
      </c>
      <c r="G107" s="20">
        <v>0.42229999999999995</v>
      </c>
      <c r="H107" s="20">
        <v>0.1537</v>
      </c>
      <c r="I107" s="20">
        <v>0.0626</v>
      </c>
      <c r="J107" s="20">
        <v>0.3422</v>
      </c>
      <c r="K107" s="21">
        <v>0.10876</v>
      </c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</row>
    <row r="108" spans="1:35" ht="15">
      <c r="A108" s="18">
        <f t="shared" si="3"/>
        <v>2002</v>
      </c>
      <c r="B108" s="19">
        <v>0.4382</v>
      </c>
      <c r="C108" s="20">
        <v>0.1175</v>
      </c>
      <c r="D108" s="20">
        <v>0.1521</v>
      </c>
      <c r="E108" s="38">
        <v>0.1686</v>
      </c>
      <c r="F108" s="38">
        <v>0.07339999999999999</v>
      </c>
      <c r="G108" s="20">
        <v>0.4236</v>
      </c>
      <c r="H108" s="20">
        <v>0.1499</v>
      </c>
      <c r="I108" s="20">
        <v>0.0594</v>
      </c>
      <c r="J108" s="20">
        <v>0.33379</v>
      </c>
      <c r="K108" s="21">
        <v>0.10318</v>
      </c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</row>
    <row r="109" spans="1:35" ht="15">
      <c r="A109" s="18">
        <f t="shared" si="3"/>
        <v>2003</v>
      </c>
      <c r="B109" s="19">
        <v>0.44530000000000003</v>
      </c>
      <c r="C109" s="20">
        <v>0.11770000000000003</v>
      </c>
      <c r="D109" s="20">
        <v>0.15229999999999996</v>
      </c>
      <c r="E109" s="38">
        <v>0.1753</v>
      </c>
      <c r="F109" s="38">
        <v>0.0787</v>
      </c>
      <c r="G109" s="20">
        <v>0.4276</v>
      </c>
      <c r="H109" s="20">
        <v>0.1521</v>
      </c>
      <c r="I109" s="20">
        <v>0.0611</v>
      </c>
      <c r="J109" s="20">
        <v>0.33109</v>
      </c>
      <c r="K109" s="21">
        <v>0.10215</v>
      </c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</row>
    <row r="110" spans="1:35" ht="15">
      <c r="A110" s="18">
        <f t="shared" si="3"/>
        <v>2004</v>
      </c>
      <c r="B110" s="19">
        <v>0.46399999999999997</v>
      </c>
      <c r="C110" s="20">
        <v>0.11449999999999996</v>
      </c>
      <c r="D110" s="20">
        <v>0.15200000000000002</v>
      </c>
      <c r="E110" s="38">
        <v>0.1975</v>
      </c>
      <c r="F110" s="38">
        <v>0.0946</v>
      </c>
      <c r="G110" s="20">
        <v>0.4364</v>
      </c>
      <c r="H110" s="20">
        <v>0.1634</v>
      </c>
      <c r="I110" s="20">
        <v>0.069</v>
      </c>
      <c r="J110" s="20">
        <v>0.34184</v>
      </c>
      <c r="K110" s="21">
        <v>0.11044999999999999</v>
      </c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</row>
    <row r="111" spans="1:35" ht="15">
      <c r="A111" s="18">
        <f t="shared" si="3"/>
        <v>2005</v>
      </c>
      <c r="B111" s="19">
        <v>0.4833</v>
      </c>
      <c r="C111" s="20">
        <v>0.11170000000000002</v>
      </c>
      <c r="D111" s="20">
        <v>0.15239999999999995</v>
      </c>
      <c r="E111" s="38">
        <v>0.2192</v>
      </c>
      <c r="F111" s="38">
        <v>0.10980000000000001</v>
      </c>
      <c r="G111" s="20">
        <v>0.44939999999999997</v>
      </c>
      <c r="H111" s="20">
        <v>0.17679999999999998</v>
      </c>
      <c r="I111" s="20">
        <v>0.0776</v>
      </c>
      <c r="J111" s="20">
        <v>0.34652</v>
      </c>
      <c r="K111" s="21">
        <v>0.11434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</row>
    <row r="112" spans="1:35" ht="15">
      <c r="A112" s="18">
        <f t="shared" si="3"/>
        <v>2006</v>
      </c>
      <c r="B112" s="19">
        <v>0.4932</v>
      </c>
      <c r="C112" s="20">
        <v>0.11240000000000001</v>
      </c>
      <c r="D112" s="20">
        <v>0.15259999999999999</v>
      </c>
      <c r="E112" s="38">
        <v>0.22820000000000001</v>
      </c>
      <c r="F112" s="38">
        <v>0.1159</v>
      </c>
      <c r="G112" s="20">
        <v>0.455</v>
      </c>
      <c r="H112" s="20">
        <v>0.18059999999999998</v>
      </c>
      <c r="I112" s="20">
        <v>0.07919999999999999</v>
      </c>
      <c r="J112" s="20">
        <v>0.35058999999999996</v>
      </c>
      <c r="K112" s="21">
        <v>0.11725</v>
      </c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</row>
    <row r="113" spans="1:35" ht="15">
      <c r="A113" s="18">
        <f t="shared" si="3"/>
        <v>2007</v>
      </c>
      <c r="B113" s="19">
        <v>0.4974</v>
      </c>
      <c r="C113" s="20">
        <v>0.1107</v>
      </c>
      <c r="D113" s="20">
        <v>0.15170000000000003</v>
      </c>
      <c r="E113" s="38">
        <v>0.235</v>
      </c>
      <c r="F113" s="38">
        <v>0.12279999999999999</v>
      </c>
      <c r="G113" s="20">
        <v>0.4567</v>
      </c>
      <c r="H113" s="20">
        <v>0.1833</v>
      </c>
      <c r="I113" s="20">
        <v>0.0816</v>
      </c>
      <c r="J113" s="20">
        <v>0.35703</v>
      </c>
      <c r="K113" s="21">
        <v>0.12226000000000001</v>
      </c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</row>
    <row r="114" spans="1:35" ht="15">
      <c r="A114" s="18">
        <f t="shared" si="3"/>
        <v>2008</v>
      </c>
      <c r="B114" s="19">
        <v>0.48229999999999995</v>
      </c>
      <c r="C114" s="20">
        <v>0.11709999999999994</v>
      </c>
      <c r="D114" s="20">
        <v>0.15570000000000003</v>
      </c>
      <c r="E114" s="38">
        <v>0.2095</v>
      </c>
      <c r="F114" s="38">
        <v>0.10400000000000001</v>
      </c>
      <c r="G114" s="20">
        <v>0.4596</v>
      </c>
      <c r="H114" s="20">
        <v>0.1789</v>
      </c>
      <c r="I114" s="20">
        <v>0.0782</v>
      </c>
      <c r="J114" s="20">
        <v>0.34857</v>
      </c>
      <c r="K114" s="21">
        <v>0.11376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pans="1:35" ht="15">
      <c r="A115" s="18">
        <f t="shared" si="3"/>
        <v>2009</v>
      </c>
      <c r="B115" s="19">
        <v>0.465</v>
      </c>
      <c r="C115" s="20">
        <v>0.12390000000000001</v>
      </c>
      <c r="D115" s="20">
        <v>0.1599</v>
      </c>
      <c r="E115" s="38">
        <v>0.1812</v>
      </c>
      <c r="F115" s="38">
        <v>0.083</v>
      </c>
      <c r="G115" s="20">
        <v>0.4547</v>
      </c>
      <c r="H115" s="20">
        <v>0.1668</v>
      </c>
      <c r="I115" s="20">
        <v>0.0704</v>
      </c>
      <c r="J115" s="20">
        <v>0.33659</v>
      </c>
      <c r="K115" s="21">
        <v>0.10238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6" spans="1:35" ht="15" thickBot="1">
      <c r="A116" s="25">
        <v>2010</v>
      </c>
      <c r="B116" s="26">
        <v>0.479</v>
      </c>
      <c r="C116" s="27">
        <v>0.12179999999999999</v>
      </c>
      <c r="D116" s="27">
        <v>0.1595</v>
      </c>
      <c r="E116" s="39">
        <v>0.1977</v>
      </c>
      <c r="F116" s="39">
        <v>0.09519999999999999</v>
      </c>
      <c r="G116" s="27">
        <v>0.46259999999999996</v>
      </c>
      <c r="H116" s="27">
        <v>0.17420000000000002</v>
      </c>
      <c r="I116" s="27">
        <v>0.075</v>
      </c>
      <c r="J116" s="27">
        <v>0.3447</v>
      </c>
      <c r="K116" s="28">
        <v>0.10898</v>
      </c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pans="1:35" ht="15" thickTop="1">
      <c r="A117" s="11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</row>
    <row r="118" spans="1:35" ht="15">
      <c r="A118" s="30" t="s">
        <v>18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</row>
    <row r="119" spans="1:35" ht="15">
      <c r="A119" s="11" t="s">
        <v>50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</row>
    <row r="120" spans="1:35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</row>
    <row r="121" spans="1:35" ht="15">
      <c r="A121" s="30" t="s">
        <v>56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</row>
    <row r="122" spans="1:35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</row>
    <row r="123" spans="1:35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</row>
    <row r="124" spans="1:35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</row>
    <row r="125" spans="1:35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</row>
    <row r="126" spans="1:35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</row>
    <row r="127" spans="1:35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</row>
    <row r="128" spans="1:35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</row>
    <row r="129" spans="1:35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</row>
    <row r="130" spans="1:35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</row>
    <row r="131" spans="1:35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</row>
    <row r="132" spans="1:35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</row>
    <row r="133" spans="1:35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</row>
    <row r="134" spans="1:35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</row>
    <row r="135" spans="1:35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</row>
    <row r="136" spans="1:35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</row>
    <row r="137" spans="1:35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</row>
    <row r="138" spans="1:35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</row>
    <row r="139" spans="1:35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</row>
    <row r="140" spans="1:35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</row>
    <row r="141" spans="1:35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</row>
    <row r="142" spans="1:35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</row>
    <row r="143" spans="1:35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</row>
    <row r="144" spans="1:35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</row>
    <row r="145" spans="1:35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</row>
    <row r="146" spans="1:35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</row>
    <row r="147" spans="1:35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</row>
    <row r="148" spans="1:35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</row>
    <row r="149" spans="1:35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</row>
    <row r="150" spans="1:35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</row>
    <row r="151" spans="1:35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</row>
    <row r="152" spans="1:35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</row>
    <row r="153" spans="1:35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</row>
    <row r="154" spans="1:35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</row>
    <row r="155" spans="1:35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</row>
    <row r="156" spans="1:35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</row>
    <row r="157" spans="1:35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</row>
    <row r="158" spans="1:35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</row>
    <row r="159" spans="1:35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</row>
    <row r="160" spans="1:35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</row>
    <row r="161" spans="1:35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</row>
    <row r="162" spans="1:35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</row>
    <row r="163" spans="1:35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</row>
    <row r="164" spans="1:35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</row>
    <row r="165" spans="1:35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</row>
    <row r="166" spans="1:35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</row>
    <row r="167" spans="1:35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</row>
    <row r="168" spans="1:35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</row>
    <row r="169" spans="1:35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</row>
    <row r="170" spans="1:35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</row>
    <row r="171" spans="1:35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</row>
    <row r="172" spans="1:35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</row>
    <row r="173" spans="1:35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</row>
    <row r="174" spans="1:35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</row>
    <row r="175" spans="1:35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</row>
    <row r="176" spans="1:35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</row>
    <row r="177" spans="1:35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</row>
    <row r="178" spans="1:35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</row>
    <row r="179" spans="1:35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</row>
    <row r="180" spans="1:35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</row>
    <row r="181" spans="1:35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</row>
    <row r="182" spans="1:35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</row>
    <row r="183" spans="1:35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</row>
    <row r="184" spans="1:35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</row>
    <row r="185" spans="1:35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</row>
    <row r="186" spans="1:35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</row>
    <row r="187" spans="1:35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</row>
    <row r="188" spans="1:35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</row>
    <row r="189" spans="1:35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</row>
    <row r="190" spans="1:35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</row>
    <row r="191" spans="1:35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</row>
    <row r="192" spans="1:35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</row>
    <row r="193" spans="1:35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</row>
    <row r="194" spans="1:35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</row>
    <row r="195" spans="1:35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</row>
    <row r="196" spans="1:35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</row>
    <row r="197" spans="1:35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</row>
    <row r="198" spans="1:35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</row>
    <row r="199" spans="1:35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</row>
    <row r="200" spans="1:35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</row>
    <row r="201" spans="1:35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</row>
  </sheetData>
  <sheetProtection/>
  <mergeCells count="2">
    <mergeCell ref="B4:K4"/>
    <mergeCell ref="A3:K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t.piketty</dc:creator>
  <cp:keywords/>
  <dc:description/>
  <cp:lastModifiedBy>Thomas Piketty</cp:lastModifiedBy>
  <cp:lastPrinted>2013-07-30T15:38:31Z</cp:lastPrinted>
  <dcterms:created xsi:type="dcterms:W3CDTF">2013-02-04T13:20:38Z</dcterms:created>
  <dcterms:modified xsi:type="dcterms:W3CDTF">2013-07-30T15:57:11Z</dcterms:modified>
  <cp:category/>
  <cp:version/>
  <cp:contentType/>
  <cp:contentStatus/>
</cp:coreProperties>
</file>